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yakusheva\Downloads\"/>
    </mc:Choice>
  </mc:AlternateContent>
  <xr:revisionPtr revIDLastSave="0" documentId="8_{E1DBFE14-E7A3-470D-8A03-6876AE5D0A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СТАВКА" sheetId="1" r:id="rId1"/>
  </sheets>
  <calcPr calcId="181029"/>
</workbook>
</file>

<file path=xl/calcChain.xml><?xml version="1.0" encoding="utf-8"?>
<calcChain xmlns="http://schemas.openxmlformats.org/spreadsheetml/2006/main">
  <c r="F418" i="1" l="1"/>
  <c r="D418" i="1"/>
  <c r="F417" i="1"/>
  <c r="D417" i="1"/>
  <c r="F416" i="1"/>
  <c r="D416" i="1"/>
  <c r="F415" i="1"/>
  <c r="D415" i="1"/>
  <c r="F414" i="1"/>
  <c r="F412" i="1"/>
  <c r="D412" i="1"/>
  <c r="F411" i="1"/>
  <c r="D411" i="1"/>
  <c r="F410" i="1"/>
  <c r="D410" i="1"/>
  <c r="F408" i="1"/>
  <c r="D408" i="1"/>
  <c r="F407" i="1"/>
  <c r="D407" i="1"/>
  <c r="F406" i="1"/>
  <c r="D406" i="1"/>
  <c r="F404" i="1"/>
  <c r="F403" i="1"/>
  <c r="D403" i="1"/>
  <c r="F402" i="1"/>
  <c r="D402" i="1"/>
  <c r="F401" i="1"/>
  <c r="D401" i="1"/>
  <c r="F399" i="1"/>
  <c r="D399" i="1"/>
  <c r="F398" i="1"/>
  <c r="F397" i="1"/>
  <c r="D397" i="1"/>
  <c r="F396" i="1"/>
  <c r="D396" i="1"/>
  <c r="F395" i="1"/>
  <c r="D395" i="1"/>
  <c r="F393" i="1"/>
  <c r="D393" i="1"/>
  <c r="F392" i="1"/>
  <c r="D392" i="1"/>
  <c r="F391" i="1"/>
  <c r="F390" i="1"/>
  <c r="D390" i="1"/>
  <c r="F389" i="1"/>
  <c r="F388" i="1"/>
  <c r="D388" i="1"/>
  <c r="F386" i="1"/>
  <c r="D386" i="1"/>
  <c r="F385" i="1"/>
  <c r="D385" i="1"/>
  <c r="F384" i="1"/>
  <c r="F383" i="1"/>
  <c r="F382" i="1"/>
  <c r="D382" i="1"/>
  <c r="F381" i="1"/>
  <c r="D381" i="1"/>
  <c r="F380" i="1"/>
  <c r="D380" i="1"/>
  <c r="F379" i="1"/>
  <c r="F377" i="1"/>
  <c r="D377" i="1"/>
  <c r="F376" i="1"/>
  <c r="D376" i="1"/>
  <c r="F374" i="1"/>
  <c r="D374" i="1"/>
  <c r="F373" i="1"/>
  <c r="F372" i="1"/>
  <c r="D372" i="1"/>
  <c r="F371" i="1"/>
  <c r="D371" i="1"/>
  <c r="F370" i="1"/>
  <c r="D370" i="1"/>
  <c r="F369" i="1"/>
  <c r="D369" i="1"/>
  <c r="F368" i="1"/>
  <c r="D368" i="1"/>
  <c r="F367" i="1"/>
  <c r="F366" i="1"/>
  <c r="D366" i="1"/>
  <c r="F365" i="1"/>
  <c r="D365" i="1"/>
  <c r="F364" i="1"/>
  <c r="D364" i="1"/>
  <c r="F362" i="1"/>
  <c r="D362" i="1"/>
  <c r="F361" i="1"/>
  <c r="D361" i="1"/>
  <c r="F360" i="1"/>
  <c r="D360" i="1"/>
  <c r="F359" i="1"/>
  <c r="D359" i="1"/>
  <c r="F358" i="1"/>
  <c r="F357" i="1"/>
  <c r="D357" i="1"/>
  <c r="F356" i="1"/>
  <c r="D356" i="1"/>
  <c r="F355" i="1"/>
  <c r="D355" i="1"/>
  <c r="F354" i="1"/>
  <c r="F353" i="1"/>
  <c r="F352" i="1"/>
  <c r="F351" i="1"/>
  <c r="F350" i="1"/>
  <c r="D350" i="1"/>
  <c r="F349" i="1"/>
  <c r="F348" i="1"/>
  <c r="D348" i="1"/>
  <c r="F347" i="1"/>
  <c r="D347" i="1"/>
  <c r="F346" i="1"/>
  <c r="D346" i="1"/>
  <c r="F345" i="1"/>
  <c r="D345" i="1"/>
  <c r="F344" i="1"/>
  <c r="D344" i="1"/>
  <c r="F343" i="1"/>
  <c r="F342" i="1"/>
  <c r="D342" i="1"/>
  <c r="F341" i="1"/>
  <c r="F340" i="1"/>
  <c r="D340" i="1"/>
  <c r="F339" i="1"/>
  <c r="D339" i="1"/>
  <c r="F338" i="1"/>
  <c r="D338" i="1"/>
  <c r="F337" i="1"/>
  <c r="F336" i="1"/>
  <c r="D336" i="1"/>
  <c r="F335" i="1"/>
  <c r="D335" i="1"/>
  <c r="F334" i="1"/>
  <c r="D334" i="1"/>
  <c r="F333" i="1"/>
  <c r="D333" i="1"/>
  <c r="F332" i="1"/>
  <c r="D332" i="1"/>
  <c r="F331" i="1"/>
  <c r="D331" i="1"/>
  <c r="F330" i="1"/>
  <c r="D330" i="1"/>
  <c r="F329" i="1"/>
  <c r="D329" i="1"/>
  <c r="F328" i="1"/>
  <c r="D328" i="1"/>
  <c r="F326" i="1"/>
  <c r="D326" i="1"/>
  <c r="F325" i="1"/>
  <c r="D325" i="1"/>
  <c r="F324" i="1"/>
  <c r="D324" i="1"/>
  <c r="F323" i="1"/>
  <c r="D323" i="1"/>
  <c r="F322" i="1"/>
  <c r="D322" i="1"/>
  <c r="F321" i="1"/>
  <c r="D321" i="1"/>
  <c r="F320" i="1"/>
  <c r="D320" i="1"/>
  <c r="F319" i="1"/>
  <c r="F318" i="1"/>
  <c r="D318" i="1"/>
  <c r="F317" i="1"/>
  <c r="D317" i="1"/>
  <c r="F316" i="1"/>
  <c r="D316" i="1"/>
  <c r="F315" i="1"/>
  <c r="D315" i="1"/>
  <c r="F314" i="1"/>
  <c r="F313" i="1"/>
  <c r="D313" i="1"/>
  <c r="F311" i="1"/>
  <c r="F310" i="1"/>
  <c r="D310" i="1"/>
  <c r="F309" i="1"/>
  <c r="D309" i="1"/>
  <c r="F308" i="1"/>
  <c r="D308" i="1"/>
  <c r="F307" i="1"/>
  <c r="D307" i="1"/>
  <c r="F306" i="1"/>
  <c r="D306" i="1"/>
  <c r="F305" i="1"/>
  <c r="F304" i="1"/>
  <c r="D304" i="1"/>
  <c r="F303" i="1"/>
  <c r="D303" i="1"/>
  <c r="F302" i="1"/>
  <c r="D302" i="1"/>
  <c r="F301" i="1"/>
  <c r="F300" i="1"/>
  <c r="D300" i="1"/>
  <c r="F299" i="1"/>
  <c r="D299" i="1"/>
  <c r="F298" i="1"/>
  <c r="D298" i="1"/>
  <c r="F297" i="1"/>
  <c r="F296" i="1"/>
  <c r="F295" i="1"/>
  <c r="D295" i="1"/>
  <c r="F294" i="1"/>
  <c r="D294" i="1"/>
  <c r="F293" i="1"/>
  <c r="D293" i="1"/>
  <c r="F292" i="1"/>
  <c r="D292" i="1"/>
  <c r="F291" i="1"/>
  <c r="F290" i="1"/>
  <c r="D290" i="1"/>
  <c r="F289" i="1"/>
  <c r="D289" i="1"/>
  <c r="F288" i="1"/>
  <c r="D288" i="1"/>
  <c r="F287" i="1"/>
  <c r="D287" i="1"/>
  <c r="F286" i="1"/>
  <c r="F285" i="1"/>
  <c r="D285" i="1"/>
  <c r="F284" i="1"/>
  <c r="D284" i="1"/>
  <c r="F283" i="1"/>
  <c r="F282" i="1"/>
  <c r="D282" i="1"/>
  <c r="F281" i="1"/>
  <c r="D281" i="1"/>
  <c r="F280" i="1"/>
  <c r="D280" i="1"/>
  <c r="F279" i="1"/>
  <c r="D279" i="1"/>
  <c r="F278" i="1"/>
  <c r="D278" i="1"/>
  <c r="F277" i="1"/>
  <c r="D277" i="1"/>
  <c r="F275" i="1"/>
  <c r="D275" i="1"/>
  <c r="F274" i="1"/>
  <c r="D274" i="1"/>
  <c r="F273" i="1"/>
  <c r="D273" i="1"/>
  <c r="F272" i="1"/>
  <c r="D272" i="1"/>
  <c r="F271" i="1"/>
  <c r="D271" i="1"/>
  <c r="F270" i="1"/>
  <c r="D270" i="1"/>
  <c r="F269" i="1"/>
  <c r="D269" i="1"/>
  <c r="F267" i="1"/>
  <c r="F266" i="1"/>
  <c r="F265" i="1"/>
  <c r="F264" i="1"/>
  <c r="F263" i="1"/>
  <c r="F262" i="1"/>
  <c r="F261" i="1"/>
  <c r="F260" i="1"/>
  <c r="F259" i="1"/>
  <c r="D259" i="1"/>
  <c r="F258" i="1"/>
  <c r="D258" i="1"/>
  <c r="F257" i="1"/>
  <c r="F256" i="1"/>
  <c r="D256" i="1"/>
  <c r="F255" i="1"/>
  <c r="D255" i="1"/>
  <c r="F254" i="1"/>
  <c r="D254" i="1"/>
  <c r="F253" i="1"/>
  <c r="D253" i="1"/>
  <c r="F251" i="1"/>
  <c r="D251" i="1"/>
  <c r="F250" i="1"/>
  <c r="D250" i="1"/>
  <c r="F249" i="1"/>
  <c r="D249" i="1"/>
  <c r="F248" i="1"/>
  <c r="D248" i="1"/>
  <c r="F247" i="1"/>
  <c r="D247" i="1"/>
  <c r="F246" i="1"/>
  <c r="D246" i="1"/>
  <c r="F245" i="1"/>
  <c r="D245" i="1"/>
  <c r="F244" i="1"/>
  <c r="D244" i="1"/>
  <c r="F243" i="1"/>
  <c r="F242" i="1"/>
  <c r="D242" i="1"/>
  <c r="F241" i="1"/>
  <c r="D241" i="1"/>
  <c r="F240" i="1"/>
  <c r="D240" i="1"/>
  <c r="F239" i="1"/>
  <c r="D239" i="1"/>
  <c r="F238" i="1"/>
  <c r="D238" i="1"/>
  <c r="F237" i="1"/>
  <c r="D237" i="1"/>
  <c r="F236" i="1"/>
  <c r="F235" i="1"/>
  <c r="D235" i="1"/>
  <c r="F234" i="1"/>
  <c r="D234" i="1"/>
  <c r="F233" i="1"/>
  <c r="D233" i="1"/>
  <c r="F232" i="1"/>
  <c r="D232" i="1"/>
  <c r="F231" i="1"/>
  <c r="D231" i="1"/>
  <c r="F230" i="1"/>
  <c r="F229" i="1"/>
  <c r="F227" i="1"/>
  <c r="D227" i="1"/>
  <c r="F226" i="1"/>
  <c r="F225" i="1"/>
  <c r="D225" i="1"/>
  <c r="F224" i="1"/>
  <c r="D224" i="1"/>
  <c r="F223" i="1"/>
  <c r="D223" i="1"/>
  <c r="F222" i="1"/>
  <c r="F221" i="1"/>
  <c r="D221" i="1"/>
  <c r="F220" i="1"/>
  <c r="F219" i="1"/>
  <c r="D219" i="1"/>
  <c r="F218" i="1"/>
  <c r="D218" i="1"/>
  <c r="F217" i="1"/>
  <c r="D217" i="1"/>
  <c r="F216" i="1"/>
  <c r="D216" i="1"/>
  <c r="F215" i="1"/>
  <c r="D215" i="1"/>
  <c r="F214" i="1"/>
  <c r="D214" i="1"/>
  <c r="F213" i="1"/>
  <c r="D213" i="1"/>
  <c r="F212" i="1"/>
  <c r="D212" i="1"/>
  <c r="F211" i="1"/>
  <c r="F210" i="1"/>
  <c r="D210" i="1"/>
  <c r="F208" i="1"/>
  <c r="F207" i="1"/>
  <c r="F206" i="1"/>
  <c r="D206" i="1"/>
  <c r="F205" i="1"/>
  <c r="F204" i="1"/>
  <c r="D204" i="1"/>
  <c r="F203" i="1"/>
  <c r="D203" i="1"/>
  <c r="F202" i="1"/>
  <c r="D202" i="1"/>
  <c r="F201" i="1"/>
  <c r="F200" i="1"/>
  <c r="D200" i="1"/>
  <c r="F199" i="1"/>
  <c r="F198" i="1"/>
  <c r="F197" i="1"/>
  <c r="D197" i="1"/>
  <c r="F196" i="1"/>
  <c r="F195" i="1"/>
  <c r="D195" i="1"/>
  <c r="F194" i="1"/>
  <c r="F193" i="1"/>
  <c r="F192" i="1"/>
  <c r="F191" i="1"/>
  <c r="F190" i="1"/>
  <c r="F189" i="1"/>
  <c r="F188" i="1"/>
  <c r="D188" i="1"/>
  <c r="F187" i="1"/>
  <c r="D187" i="1"/>
  <c r="F186" i="1"/>
  <c r="D186" i="1"/>
  <c r="F185" i="1"/>
  <c r="D185" i="1"/>
  <c r="F184" i="1"/>
  <c r="D184" i="1"/>
  <c r="F183" i="1"/>
  <c r="F182" i="1"/>
  <c r="F181" i="1"/>
  <c r="D181" i="1"/>
  <c r="F180" i="1"/>
  <c r="D180" i="1"/>
  <c r="F179" i="1"/>
  <c r="D179" i="1"/>
  <c r="F178" i="1"/>
  <c r="D178" i="1"/>
  <c r="F177" i="1"/>
  <c r="D177" i="1"/>
  <c r="F176" i="1"/>
  <c r="D176" i="1"/>
  <c r="F175" i="1"/>
  <c r="D175" i="1"/>
  <c r="F174" i="1"/>
  <c r="F173" i="1"/>
  <c r="D173" i="1"/>
  <c r="F172" i="1"/>
  <c r="D172" i="1"/>
  <c r="F171" i="1"/>
  <c r="D171" i="1"/>
  <c r="F170" i="1"/>
  <c r="D170" i="1"/>
  <c r="F169" i="1"/>
  <c r="D169" i="1"/>
  <c r="F168" i="1"/>
  <c r="D168" i="1"/>
  <c r="F167" i="1"/>
  <c r="D167" i="1"/>
  <c r="F166" i="1"/>
  <c r="D166" i="1"/>
  <c r="F164" i="1"/>
  <c r="D164" i="1"/>
  <c r="F163" i="1"/>
  <c r="D163" i="1"/>
  <c r="F162" i="1"/>
  <c r="D162" i="1"/>
  <c r="F161" i="1"/>
  <c r="F160" i="1"/>
  <c r="D160" i="1"/>
  <c r="F159" i="1"/>
  <c r="F158" i="1"/>
  <c r="D158" i="1"/>
  <c r="F157" i="1"/>
  <c r="D157" i="1"/>
  <c r="F156" i="1"/>
  <c r="D156" i="1"/>
  <c r="F155" i="1"/>
  <c r="D155" i="1"/>
  <c r="F154" i="1"/>
  <c r="F153" i="1"/>
  <c r="D153" i="1"/>
  <c r="F152" i="1"/>
  <c r="F150" i="1"/>
  <c r="D150" i="1"/>
  <c r="F149" i="1"/>
  <c r="D149" i="1"/>
  <c r="F148" i="1"/>
  <c r="D148" i="1"/>
  <c r="F147" i="1"/>
  <c r="F146" i="1"/>
  <c r="D146" i="1"/>
  <c r="F145" i="1"/>
  <c r="D145" i="1"/>
  <c r="F144" i="1"/>
  <c r="D144" i="1"/>
  <c r="F143" i="1"/>
  <c r="D143" i="1"/>
  <c r="F142" i="1"/>
  <c r="F141" i="1"/>
  <c r="F140" i="1"/>
  <c r="D140" i="1"/>
  <c r="F139" i="1"/>
  <c r="D139" i="1"/>
  <c r="F137" i="1"/>
  <c r="F136" i="1"/>
  <c r="D136" i="1"/>
  <c r="F135" i="1"/>
  <c r="D135" i="1"/>
  <c r="F134" i="1"/>
  <c r="D134" i="1"/>
  <c r="F133" i="1"/>
  <c r="D133" i="1"/>
  <c r="F132" i="1"/>
  <c r="D132" i="1"/>
  <c r="F131" i="1"/>
  <c r="D131" i="1"/>
  <c r="F130" i="1"/>
  <c r="D130" i="1"/>
  <c r="F129" i="1"/>
  <c r="F127" i="1"/>
  <c r="F126" i="1"/>
  <c r="F125" i="1"/>
  <c r="D125" i="1"/>
  <c r="F124" i="1"/>
  <c r="D124" i="1"/>
  <c r="F123" i="1"/>
  <c r="D123" i="1"/>
  <c r="F122" i="1"/>
  <c r="F121" i="1"/>
  <c r="D121" i="1"/>
  <c r="F120" i="1"/>
  <c r="D120" i="1"/>
  <c r="F119" i="1"/>
  <c r="D119" i="1"/>
  <c r="F118" i="1"/>
  <c r="D118" i="1"/>
  <c r="F117" i="1"/>
  <c r="F116" i="1"/>
  <c r="D116" i="1"/>
  <c r="F115" i="1"/>
  <c r="D115" i="1"/>
  <c r="F114" i="1"/>
  <c r="D114" i="1"/>
  <c r="F113" i="1"/>
  <c r="D113" i="1"/>
  <c r="F112" i="1"/>
  <c r="F111" i="1"/>
  <c r="D111" i="1"/>
  <c r="F110" i="1"/>
  <c r="D110" i="1"/>
  <c r="F109" i="1"/>
  <c r="F107" i="1"/>
  <c r="D107" i="1"/>
  <c r="F106" i="1"/>
  <c r="D106" i="1"/>
  <c r="F105" i="1"/>
  <c r="F104" i="1"/>
  <c r="D104" i="1"/>
  <c r="F103" i="1"/>
  <c r="D103" i="1"/>
  <c r="F102" i="1"/>
  <c r="F101" i="1"/>
  <c r="F100" i="1"/>
  <c r="D100" i="1"/>
  <c r="F99" i="1"/>
  <c r="F98" i="1"/>
  <c r="F97" i="1"/>
  <c r="D97" i="1"/>
  <c r="F96" i="1"/>
  <c r="F95" i="1"/>
  <c r="F94" i="1"/>
  <c r="D94" i="1"/>
  <c r="F93" i="1"/>
  <c r="D93" i="1"/>
  <c r="F92" i="1"/>
  <c r="F91" i="1"/>
  <c r="F90" i="1"/>
  <c r="D90" i="1"/>
  <c r="F89" i="1"/>
  <c r="D89" i="1"/>
  <c r="F88" i="1"/>
  <c r="D88" i="1"/>
  <c r="F87" i="1"/>
  <c r="D87" i="1"/>
  <c r="F84" i="1"/>
  <c r="F83" i="1"/>
  <c r="D83" i="1"/>
  <c r="F82" i="1"/>
  <c r="D82" i="1"/>
  <c r="F81" i="1"/>
  <c r="F80" i="1"/>
  <c r="F79" i="1"/>
  <c r="D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7" i="1"/>
  <c r="F56" i="1"/>
  <c r="F55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<sst xmlns="http://schemas.openxmlformats.org/spreadsheetml/2006/main" count="512" uniqueCount="440">
  <si>
    <t>Столбец1</t>
  </si>
  <si>
    <t>Столбец2</t>
  </si>
  <si>
    <t>Столбец3</t>
  </si>
  <si>
    <t>Наименование</t>
  </si>
  <si>
    <t xml:space="preserve"> Борт , Фургон</t>
  </si>
  <si>
    <t>Манипулятор</t>
  </si>
  <si>
    <t>Газон, Мазда</t>
  </si>
  <si>
    <t>HINO мал.</t>
  </si>
  <si>
    <t>Если плохая дорога обязательно уточнять это у клиента</t>
  </si>
  <si>
    <t>км</t>
  </si>
  <si>
    <t>дорога</t>
  </si>
  <si>
    <t>до 5 тонн</t>
  </si>
  <si>
    <t xml:space="preserve">                         А</t>
  </si>
  <si>
    <t>новые цены</t>
  </si>
  <si>
    <t>цены другой базы</t>
  </si>
  <si>
    <t>Акулово деревня ( на Лыченцы)</t>
  </si>
  <si>
    <t>н.д.</t>
  </si>
  <si>
    <t>Алексино ( на Рязанцево, за Дубки)</t>
  </si>
  <si>
    <t>Алферьево село(Лыченцы)</t>
  </si>
  <si>
    <t>Ананкино (на Нагорье, за Андрианово)</t>
  </si>
  <si>
    <t>н.д., ж.п.</t>
  </si>
  <si>
    <t>Ананьино(за Святово, через Нагорье)</t>
  </si>
  <si>
    <t>Андреевское( за Итларь,на Ярик)</t>
  </si>
  <si>
    <t>Андреевское(за Лыченцами)</t>
  </si>
  <si>
    <t>ж.п.</t>
  </si>
  <si>
    <t>Аниково (сухая погода)зимой газон не проедет за Рязанцево</t>
  </si>
  <si>
    <t>Антуфьево( за Семендяйку)</t>
  </si>
  <si>
    <t>Архангельское (в ст. Скоблево)</t>
  </si>
  <si>
    <t>Астрюково рядом Павлова гора</t>
  </si>
  <si>
    <t xml:space="preserve">Афонасово(за Глебовское)     </t>
  </si>
  <si>
    <t>Афонино (по Лыченской)</t>
  </si>
  <si>
    <t xml:space="preserve">                            Б</t>
  </si>
  <si>
    <t>Б.Брембола</t>
  </si>
  <si>
    <t>М.Брембола</t>
  </si>
  <si>
    <t xml:space="preserve">Багримово (на Берендеево) </t>
  </si>
  <si>
    <t>Бакшеево (на Берендеево, за Иванисово)</t>
  </si>
  <si>
    <t>Баскач (за Павлову Гору)</t>
  </si>
  <si>
    <t>Башкино (рядом Хмельники ,за Петровское)</t>
  </si>
  <si>
    <t>Беклемишиво</t>
  </si>
  <si>
    <t>Бектышево (за Берендеево)</t>
  </si>
  <si>
    <t>Бережки (Нагорье)</t>
  </si>
  <si>
    <t>Берендеево</t>
  </si>
  <si>
    <t xml:space="preserve">Березники за Нагорье  </t>
  </si>
  <si>
    <t>Бибирево село(за Кичибухино)</t>
  </si>
  <si>
    <t xml:space="preserve">Бикань (за Итларь) </t>
  </si>
  <si>
    <t>Бильдино (в ст. Матвейщево)</t>
  </si>
  <si>
    <t>Богородское (на Рязанцево)</t>
  </si>
  <si>
    <t>Ботогово ( за Акулово)</t>
  </si>
  <si>
    <t>Болшево</t>
  </si>
  <si>
    <t>Большие Сокольники ( Ботик)</t>
  </si>
  <si>
    <t>Боняково (за Святово через Нагорье)</t>
  </si>
  <si>
    <t>Борисово (Рязанцево)</t>
  </si>
  <si>
    <t>Борисово (в ст. Москвы)</t>
  </si>
  <si>
    <t>Боронуково (за Рязанцево)</t>
  </si>
  <si>
    <t>Ботик Петра 1</t>
  </si>
  <si>
    <t>Брынчаги (по Лыченской)</t>
  </si>
  <si>
    <t>Будовское село ( за Рязанцево)</t>
  </si>
  <si>
    <t xml:space="preserve"> ж.п.</t>
  </si>
  <si>
    <t>Бужаниново ( на Сергиев Посад)</t>
  </si>
  <si>
    <t xml:space="preserve">Буково ( за Итларь) </t>
  </si>
  <si>
    <t>Бурцево (Нагорье)</t>
  </si>
  <si>
    <t xml:space="preserve">Бутаково </t>
  </si>
  <si>
    <t xml:space="preserve">                         В</t>
  </si>
  <si>
    <t>Василево ( в ст. Москвы)</t>
  </si>
  <si>
    <t>Василисино (на Берендеево)</t>
  </si>
  <si>
    <t>Вашка село (рядом Слободка,на Ярик)</t>
  </si>
  <si>
    <t>Вашутино деревня</t>
  </si>
  <si>
    <t>Вашутино СНТ  (через Слободку)</t>
  </si>
  <si>
    <t xml:space="preserve">Вепрева Пустынь село (Ярик) </t>
  </si>
  <si>
    <t>Веска деревня (за Симу)</t>
  </si>
  <si>
    <t xml:space="preserve">Веска ( за Сарево ,на Рязанцево) </t>
  </si>
  <si>
    <t>Веска(в ст. Глебовского)</t>
  </si>
  <si>
    <t xml:space="preserve">Веска ( перед Берендеево) </t>
  </si>
  <si>
    <t>Веслево  ( ДНТ Коттеджио)</t>
  </si>
  <si>
    <t>Веськово (СНТ Веськово, Залесье)</t>
  </si>
  <si>
    <t>Вехово (за Нагорье)</t>
  </si>
  <si>
    <t>Вилино ( за Сарёво)</t>
  </si>
  <si>
    <t>Внуково (За Сарёва)</t>
  </si>
  <si>
    <t>Волино старое ( Нагорье)</t>
  </si>
  <si>
    <t>Волино новое ( Нагорье)</t>
  </si>
  <si>
    <t>Волчья гора (За Берендеево)</t>
  </si>
  <si>
    <t>Ворогово (за Петрищево)(плохая дорога)</t>
  </si>
  <si>
    <t>Воронкино деревня( за Нагорье,в ст.Андрианово)</t>
  </si>
  <si>
    <t>Вороново (Дмитриевское)</t>
  </si>
  <si>
    <t>Воронцово ( в ст. Нилу)</t>
  </si>
  <si>
    <t xml:space="preserve">Воскресенское ( за Пальцино,на Глебовское) </t>
  </si>
  <si>
    <t>Выползово ( за Нагорье)</t>
  </si>
  <si>
    <t>Высоково ( за Рязанцево)</t>
  </si>
  <si>
    <t xml:space="preserve">                           Г</t>
  </si>
  <si>
    <t>Город (от 20т.р бесплатно)</t>
  </si>
  <si>
    <t>Гаврилково (за Святово)</t>
  </si>
  <si>
    <t>Гагаринка (Гагаринская Новосёлка)</t>
  </si>
  <si>
    <t>Галахово (от Осокино налево,на Ярославль)</t>
  </si>
  <si>
    <t>Глебовское (на Москву)</t>
  </si>
  <si>
    <t>Говырино местечко</t>
  </si>
  <si>
    <t>Годеново (через Петровское)</t>
  </si>
  <si>
    <t>Головинское (за Андрианово,на Нагорье)</t>
  </si>
  <si>
    <t>Головнино ( за Пальцино,через Глебовское)</t>
  </si>
  <si>
    <t>Голоперово (за Пальцино,через Глебовское)</t>
  </si>
  <si>
    <t>Гора - Новоселка (на Купань) очень плохая дорога</t>
  </si>
  <si>
    <t>Горки (Еремейцев,через Итларь,на  Ярославль)</t>
  </si>
  <si>
    <t>Горки (Лыченские)</t>
  </si>
  <si>
    <t>Горки (на Петрищево по дороге)</t>
  </si>
  <si>
    <t>Горный поселок (после Осокино,на Ярославль</t>
  </si>
  <si>
    <t>Городище (на Глебовское)</t>
  </si>
  <si>
    <t>Городище ( Переславская Благодать)</t>
  </si>
  <si>
    <t>Горохово (перед Рахманово,на Лыченцы)</t>
  </si>
  <si>
    <t>Григорово (за Итларь)</t>
  </si>
  <si>
    <t>Григорово (рядом с Перелесками)</t>
  </si>
  <si>
    <t>Григорово (Нагорье)</t>
  </si>
  <si>
    <t>Гулино (за Дмитровское)</t>
  </si>
  <si>
    <t xml:space="preserve">                          Д</t>
  </si>
  <si>
    <t>Давыдово (за Берендеево)</t>
  </si>
  <si>
    <t>Даратники (Нагорье)</t>
  </si>
  <si>
    <t>Дворики (на Москву,поворот на Александров)</t>
  </si>
  <si>
    <t>Демьянское деревня(через Петровское)</t>
  </si>
  <si>
    <t>Деревково ( на Москву)</t>
  </si>
  <si>
    <t>Дертники (Ярик)</t>
  </si>
  <si>
    <t>Дмитриановское (за Петровское)</t>
  </si>
  <si>
    <t>Дмитриевское</t>
  </si>
  <si>
    <t>Добрилово (за Кичибухино)</t>
  </si>
  <si>
    <t>Добрынское ( за Матвейщево)</t>
  </si>
  <si>
    <t>Долгово ( Нагорье)</t>
  </si>
  <si>
    <t>Дубки (учхоз Дружба)</t>
  </si>
  <si>
    <t>Дубнево (Рахманово)</t>
  </si>
  <si>
    <t>Дубовицы</t>
  </si>
  <si>
    <t>Дубрава село (за Лучки,через Симу)</t>
  </si>
  <si>
    <t>Дубрава (садовое товарищество,за д.Новое)</t>
  </si>
  <si>
    <t>Дубрава 1 (СНТ)(через Рязанцево0</t>
  </si>
  <si>
    <t>Дубровицы село</t>
  </si>
  <si>
    <t>Дядькино (Ботик)</t>
  </si>
  <si>
    <t xml:space="preserve">                             Е</t>
  </si>
  <si>
    <t>Евсеево (Ботик)</t>
  </si>
  <si>
    <t>Евстигнеево (за нагорье)</t>
  </si>
  <si>
    <t>Елизарка (на Москву)За Глебовское</t>
  </si>
  <si>
    <t>Елизарово ( за Рязанцево)</t>
  </si>
  <si>
    <t>Елпатьево ( за Нагорье)</t>
  </si>
  <si>
    <t>Еремейцево ( за Итларь)</t>
  </si>
  <si>
    <t>Ермолино (за Перелесками)</t>
  </si>
  <si>
    <t>Ершово (Ярик)</t>
  </si>
  <si>
    <t>Ефимьево ( по Берендеевской)</t>
  </si>
  <si>
    <t xml:space="preserve">                             Ж</t>
  </si>
  <si>
    <t>Жданово (за Нагорье)</t>
  </si>
  <si>
    <t>Желтиково (за Купанское)</t>
  </si>
  <si>
    <t>Жупеево (Городище)</t>
  </si>
  <si>
    <t>нет дороги</t>
  </si>
  <si>
    <t xml:space="preserve">                             З</t>
  </si>
  <si>
    <t>Забелено ( за Кабанское)</t>
  </si>
  <si>
    <t>Заборье (за Симу)</t>
  </si>
  <si>
    <t>Заводской пос (Ярик)</t>
  </si>
  <si>
    <t>Загорье село (в ст. Нагорья)</t>
  </si>
  <si>
    <t>Загорье дер(за Добрилово,на Кичибухино)</t>
  </si>
  <si>
    <t>Заозерье дер(за Итларь)</t>
  </si>
  <si>
    <t>Захарово (через Петровское)</t>
  </si>
  <si>
    <t>Захарово ( через Нагорье)</t>
  </si>
  <si>
    <t xml:space="preserve">                             И</t>
  </si>
  <si>
    <t>Иванисово село (за Кичибухино)</t>
  </si>
  <si>
    <t>Ивановская площадка(на Ярославль)</t>
  </si>
  <si>
    <t>Ивановское (за Нилу)</t>
  </si>
  <si>
    <t>Иванцево (за Лыченцы)</t>
  </si>
  <si>
    <t>Ивкино ( за Пальцино,на Голоперово )</t>
  </si>
  <si>
    <t>Измайлово (Александровский р-н,через Кр Пламя)</t>
  </si>
  <si>
    <t>Измайлово ( за Копнино)</t>
  </si>
  <si>
    <t>Икрино(за Иванисово,на Кичибухино)</t>
  </si>
  <si>
    <t>Ильинка (по Рязанцевской дороге)</t>
  </si>
  <si>
    <t>Ильинское ( за Ново-Алексеевкой)</t>
  </si>
  <si>
    <t>Ильинское село(на Ростов,Борисоглеб р-н)</t>
  </si>
  <si>
    <t>Ильинское малое село  ( за Дмитровское)</t>
  </si>
  <si>
    <t>Итларь (на Ярославль)</t>
  </si>
  <si>
    <t xml:space="preserve">                           К</t>
  </si>
  <si>
    <t>Кабанское село ( в ст.Рязанцево)</t>
  </si>
  <si>
    <t>Калинкино дер(за Андрианово,через Нагорье)</t>
  </si>
  <si>
    <t>Каменка (Матвейщево,на Симу)</t>
  </si>
  <si>
    <t>Камышево (за Святого,на Купанское)</t>
  </si>
  <si>
    <t>Карсаково ( по Берендеевской)</t>
  </si>
  <si>
    <t>Кильгино (Итларь)</t>
  </si>
  <si>
    <t>Кисьма ( Нагорье)</t>
  </si>
  <si>
    <t>Киучер ( через Рязанцево)</t>
  </si>
  <si>
    <t>Кичибухино</t>
  </si>
  <si>
    <t>Кишкино (за Нагорье)</t>
  </si>
  <si>
    <t>Климово ( Глебовское)</t>
  </si>
  <si>
    <t>Клины дер(за Рязанцево)</t>
  </si>
  <si>
    <t>Княжево дер (Городище)</t>
  </si>
  <si>
    <t>Коленово ( в ст. Петровска)</t>
  </si>
  <si>
    <t>Коленово (за Симу)</t>
  </si>
  <si>
    <t>Колокарево (Нагорье)</t>
  </si>
  <si>
    <t>Колягино село ( за Чернокулово)</t>
  </si>
  <si>
    <t>Конищево (за Красное Пламя)</t>
  </si>
  <si>
    <t>Конюково (за Остеево)</t>
  </si>
  <si>
    <t>Конюцкое (в ст. Ярославля)</t>
  </si>
  <si>
    <t>Копнино село</t>
  </si>
  <si>
    <t xml:space="preserve">Коргашино (за Дмитриевское) </t>
  </si>
  <si>
    <t>Коробово</t>
  </si>
  <si>
    <t>Коровино</t>
  </si>
  <si>
    <t xml:space="preserve">Коротково </t>
  </si>
  <si>
    <t>Косяково (за Лучки) Сима</t>
  </si>
  <si>
    <t>Кошелево (за Пальцино)</t>
  </si>
  <si>
    <t>Красная деревня (Маурино)</t>
  </si>
  <si>
    <t>Красное село на объездной</t>
  </si>
  <si>
    <t>Красное Пламя (в ст. Москвы)</t>
  </si>
  <si>
    <t>Красногор</t>
  </si>
  <si>
    <t>Красногорский пос.(за Рогозинино)</t>
  </si>
  <si>
    <t>Криушкино</t>
  </si>
  <si>
    <t>Кружково (за Глебовское)</t>
  </si>
  <si>
    <t>Крутцы( за Лучки) Сима</t>
  </si>
  <si>
    <t>Крячково</t>
  </si>
  <si>
    <t>Кубринск</t>
  </si>
  <si>
    <t>Кудрино (за Нагорье)</t>
  </si>
  <si>
    <t>Кулаково (на Ярославль)</t>
  </si>
  <si>
    <t>Куменово (за Лучки)</t>
  </si>
  <si>
    <t>Купанское</t>
  </si>
  <si>
    <t xml:space="preserve">Купань (на источник Варвара) </t>
  </si>
  <si>
    <t>Куряниново</t>
  </si>
  <si>
    <t xml:space="preserve">                           Л</t>
  </si>
  <si>
    <t>Ленинская слободка(через Кр Пламя)</t>
  </si>
  <si>
    <t>Леонтьево (где Новое)</t>
  </si>
  <si>
    <t>Лесной (в ст. Вепрева) Ярик</t>
  </si>
  <si>
    <t xml:space="preserve">Липовцы (за Нагорье) </t>
  </si>
  <si>
    <t>Лисавы (в ст. Москвы)</t>
  </si>
  <si>
    <t>Лисавы (Нагорье)</t>
  </si>
  <si>
    <t>Лихарево (Нагорье)</t>
  </si>
  <si>
    <t>Лобково (от Двориков)</t>
  </si>
  <si>
    <t>Лосниково ( через Лыченцы)</t>
  </si>
  <si>
    <t>Лось ( через Нагорье)</t>
  </si>
  <si>
    <t>Лунино</t>
  </si>
  <si>
    <t>Лучинское (через Лыченцы)</t>
  </si>
  <si>
    <t>Лучинское (в ст.Филимоново)</t>
  </si>
  <si>
    <t>Лучки (Сима)</t>
  </si>
  <si>
    <t>Лыченцы</t>
  </si>
  <si>
    <t xml:space="preserve">Любилки (на Ярославль) </t>
  </si>
  <si>
    <t>Любильцево (Охотино)</t>
  </si>
  <si>
    <t>Любимцево (за Рязанцево)</t>
  </si>
  <si>
    <t xml:space="preserve">                         М</t>
  </si>
  <si>
    <t>Маймор ( за Рязанцево)</t>
  </si>
  <si>
    <t>Малое Пальцино</t>
  </si>
  <si>
    <t>Маншино (Нагорье)</t>
  </si>
  <si>
    <t>Маринкино</t>
  </si>
  <si>
    <t>Мартынка ( за Соломидино)</t>
  </si>
  <si>
    <t>Матвеищево село(в ст. Симы)</t>
  </si>
  <si>
    <t>Маурино</t>
  </si>
  <si>
    <t>Меленки (за Нагорье)</t>
  </si>
  <si>
    <t>Мериново ( за Копнино)</t>
  </si>
  <si>
    <t>Местечко Климово (Свечино)</t>
  </si>
  <si>
    <t>Местилово (Дмитриевское)</t>
  </si>
  <si>
    <t>Микляево ( за Дмитриевское)</t>
  </si>
  <si>
    <t>Милитино ( за Криушкино)</t>
  </si>
  <si>
    <t>Милославка ( за Берендеево)</t>
  </si>
  <si>
    <t>Михалево село ( за Дубки)</t>
  </si>
  <si>
    <t>Михальцево дер. (за Нагорье)</t>
  </si>
  <si>
    <t>Михеево дер.(за Кудрино,на Нагорье)</t>
  </si>
  <si>
    <t>Мишутино ( Нагорье)</t>
  </si>
  <si>
    <t xml:space="preserve">Мостищево </t>
  </si>
  <si>
    <t>Мшарово ( Купанское)</t>
  </si>
  <si>
    <t>Мясищево</t>
  </si>
  <si>
    <t>Мясоедово дер ( в ст. Нагорья)</t>
  </si>
  <si>
    <t xml:space="preserve">                              Н</t>
  </si>
  <si>
    <t>Нагорье</t>
  </si>
  <si>
    <t>Насакино (за Никульское)</t>
  </si>
  <si>
    <t>Нестерово дер (через Лыченцы)</t>
  </si>
  <si>
    <t>Нестерово село (Влад обл,на Рязанцево,за Елизарово)</t>
  </si>
  <si>
    <t>Нестерово (на Рязанцево,за Смоленское)</t>
  </si>
  <si>
    <t xml:space="preserve">Никольское (в ст. Рязанцево)  </t>
  </si>
  <si>
    <t>Никульское</t>
  </si>
  <si>
    <t>Нила</t>
  </si>
  <si>
    <t>Новинцы ( в ст. Москвы)</t>
  </si>
  <si>
    <t>Новоалексеевская пустынь</t>
  </si>
  <si>
    <t>Ново-Беклемишево</t>
  </si>
  <si>
    <t>Новое село (в ст. Москвы)Кубрин.Ист.</t>
  </si>
  <si>
    <t>Новая Деревня (Соломидино)</t>
  </si>
  <si>
    <t>Новоселка дер ( за Алексино)(плохая дорога)</t>
  </si>
  <si>
    <t>только камаз</t>
  </si>
  <si>
    <t>Новоселье село(за Веслево)</t>
  </si>
  <si>
    <t xml:space="preserve">                        О</t>
  </si>
  <si>
    <t>Обашево ( за Красне Пламя)</t>
  </si>
  <si>
    <t>Огорельцево ( за Нагорье)</t>
  </si>
  <si>
    <t>Одерихино ( Ярик)</t>
  </si>
  <si>
    <t>Осокино ( Ярик)</t>
  </si>
  <si>
    <t>Остеево ( за Итларь)</t>
  </si>
  <si>
    <t>Осурово ( Ярик)</t>
  </si>
  <si>
    <t>Охотино</t>
  </si>
  <si>
    <t xml:space="preserve">                        П</t>
  </si>
  <si>
    <t>Павлова гора (Павловское)</t>
  </si>
  <si>
    <t>Пальцино Большое</t>
  </si>
  <si>
    <t>Панское (за Андрианово)</t>
  </si>
  <si>
    <t>Пенье село ( за Рязанцево)</t>
  </si>
  <si>
    <t>Первушино пос ( за Соломидино)</t>
  </si>
  <si>
    <t>Перелески( на Ярославль)</t>
  </si>
  <si>
    <t>Переславские просторы(за Маурино)</t>
  </si>
  <si>
    <t>Перемилово село (в ст.Симы)</t>
  </si>
  <si>
    <t>Перово дер( за Петровском)</t>
  </si>
  <si>
    <t>Перцево село</t>
  </si>
  <si>
    <t>Пески (За Лыченцы)</t>
  </si>
  <si>
    <t>Петрилово (в ст. Лыченец)</t>
  </si>
  <si>
    <t>Петрищево ( за Ленинскими Горками)</t>
  </si>
  <si>
    <t>Петровское село(на Ярославль)</t>
  </si>
  <si>
    <t>Петровское (за Берендеево)(плохая дорога и заезд с двух направлений возможен,уточнять)</t>
  </si>
  <si>
    <t>Петряково дер (Матвейщево)</t>
  </si>
  <si>
    <t>Пешково(за Дмитриевское)</t>
  </si>
  <si>
    <t>Пикалево (За Красне Пламя)</t>
  </si>
  <si>
    <t>Плечево ( на Ярославль)</t>
  </si>
  <si>
    <t>Плещеевская понорама( Городище)</t>
  </si>
  <si>
    <t>Погост</t>
  </si>
  <si>
    <t>Подберезье (Вашутино)</t>
  </si>
  <si>
    <t>Подраменье ( за Семендяйку)</t>
  </si>
  <si>
    <t>Пожарское ( за Поповское)</t>
  </si>
  <si>
    <t>Покров дер ( в ст.Заозерья,на Итларь)</t>
  </si>
  <si>
    <t>Половецкое ( по Лыченской дороге)</t>
  </si>
  <si>
    <t>Полувзвоз (в ст. Москвы)</t>
  </si>
  <si>
    <t>Полуево (за Лучки,на  Симу)</t>
  </si>
  <si>
    <t>Пономаревка</t>
  </si>
  <si>
    <t>Поповское(на Купань)</t>
  </si>
  <si>
    <t>Поповское ( Глебовское)</t>
  </si>
  <si>
    <t xml:space="preserve">Попов луг </t>
  </si>
  <si>
    <t>Пореево (за Итларь)</t>
  </si>
  <si>
    <t>Потанино (за Климово)</t>
  </si>
  <si>
    <t>Пречистое (за Итларь)</t>
  </si>
  <si>
    <t xml:space="preserve">                             Р</t>
  </si>
  <si>
    <t>Рахманово</t>
  </si>
  <si>
    <t>Релино( Релинский Поселок)</t>
  </si>
  <si>
    <t>Рогозинино (Ярик)</t>
  </si>
  <si>
    <t>Родионово (в ст. Андрианово)</t>
  </si>
  <si>
    <t>Рождествено ( в ст. Смоленского)</t>
  </si>
  <si>
    <t>Романово ( в ст. Смоленского)</t>
  </si>
  <si>
    <t>Романка ( за Глебовское)</t>
  </si>
  <si>
    <t>Романово (на Ярославль,рядом СНТ Вашутино)</t>
  </si>
  <si>
    <t>Родионцево</t>
  </si>
  <si>
    <t>Ростиново ( в ст. Берендеево)</t>
  </si>
  <si>
    <t>Рушиново ( Ярик)</t>
  </si>
  <si>
    <t>Рыбацкий рай(по Лыченской дороге)</t>
  </si>
  <si>
    <t>Рыково ( по Лыченской дороге)</t>
  </si>
  <si>
    <t>Рязанцево</t>
  </si>
  <si>
    <t xml:space="preserve">                           С</t>
  </si>
  <si>
    <t>Сабельское (на Кр Пламя)</t>
  </si>
  <si>
    <t>Савельево</t>
  </si>
  <si>
    <t>Сараево (за Нагорье)</t>
  </si>
  <si>
    <t>Сарево(за Рязанцево)</t>
  </si>
  <si>
    <t>Свечино</t>
  </si>
  <si>
    <t>Святово ( в ст. Нагорья)</t>
  </si>
  <si>
    <t>Селезнёво старое ( Копнино)</t>
  </si>
  <si>
    <t>Селезнёво новое ( Копнино)</t>
  </si>
  <si>
    <t>Семендяйка</t>
  </si>
  <si>
    <t>Семеновка ( за Перцево)</t>
  </si>
  <si>
    <t>Сидорково ( Нагорье)</t>
  </si>
  <si>
    <t>Сима  (в ст. Юрьев-Польского)</t>
  </si>
  <si>
    <t>Ситницы ( за Нагорье)</t>
  </si>
  <si>
    <t>Скоблево ( за Берендеево)</t>
  </si>
  <si>
    <t>Скоморохово( по Лыченской)</t>
  </si>
  <si>
    <t>Скулино</t>
  </si>
  <si>
    <t>Славитино ( Ленинские Горки)</t>
  </si>
  <si>
    <t>Слепцово (за Нагорье)</t>
  </si>
  <si>
    <t>Слободка Выползова (на Москву)</t>
  </si>
  <si>
    <t>Слободка (в ст. Ярославля)</t>
  </si>
  <si>
    <t xml:space="preserve">Смоленское </t>
  </si>
  <si>
    <t>Смыково (за Петровское)</t>
  </si>
  <si>
    <t>Соболево (за Филимоново)</t>
  </si>
  <si>
    <t>Сокольники (Ботик) Большие</t>
  </si>
  <si>
    <t>Соловеново</t>
  </si>
  <si>
    <t>Соловеново (Лесное Озеро)</t>
  </si>
  <si>
    <t>Соломидино</t>
  </si>
  <si>
    <t>Сольба ( за Нагорье)</t>
  </si>
  <si>
    <t>Сорокино (за Еремейцево,на Ярик)</t>
  </si>
  <si>
    <t>Спасское (где Сима)</t>
  </si>
  <si>
    <t>Стаищи ( за Ленинские Горки)</t>
  </si>
  <si>
    <t>Старово (За Охотино)</t>
  </si>
  <si>
    <t>Старниково</t>
  </si>
  <si>
    <t>Степанцево</t>
  </si>
  <si>
    <t>Студенец ( по Лыченской)</t>
  </si>
  <si>
    <t xml:space="preserve">                            Т</t>
  </si>
  <si>
    <t>Талицы (Купанское)</t>
  </si>
  <si>
    <t>Тараскино (за Перелески)</t>
  </si>
  <si>
    <t>Тархов Холм  (где Дмитриевское)</t>
  </si>
  <si>
    <t>Твердилково (за Филимоново)</t>
  </si>
  <si>
    <t xml:space="preserve">Теньки за Симу </t>
  </si>
  <si>
    <t>Теслово (за Симу)</t>
  </si>
  <si>
    <t>Торчиново (перед Нагорьем)</t>
  </si>
  <si>
    <t>Тощебылово (где Дмитриевское)</t>
  </si>
  <si>
    <t>Троицкое (село за Танк)</t>
  </si>
  <si>
    <t>Троицкое дер.(на окружной)</t>
  </si>
  <si>
    <t>Тукаленка</t>
  </si>
  <si>
    <t>плохая дорога</t>
  </si>
  <si>
    <t xml:space="preserve">                              У</t>
  </si>
  <si>
    <t>Урёв ( Купанское)</t>
  </si>
  <si>
    <t>Успенский Поселок(через Брыковы горы)</t>
  </si>
  <si>
    <t xml:space="preserve">                             Ф</t>
  </si>
  <si>
    <t>Фалелеево село (за Соловеново)</t>
  </si>
  <si>
    <t>Фалисово (в ст. Нагорье)</t>
  </si>
  <si>
    <t xml:space="preserve">Фёдоровское (после Симы) </t>
  </si>
  <si>
    <t>Федосово( у Копнино)</t>
  </si>
  <si>
    <t>Филимоново село</t>
  </si>
  <si>
    <t>Филипповское</t>
  </si>
  <si>
    <t>Фомино (где Рахманово)</t>
  </si>
  <si>
    <t>Фонинское(за Нагорье)</t>
  </si>
  <si>
    <t xml:space="preserve">                              Х</t>
  </si>
  <si>
    <t>Хватково ( Ярик)</t>
  </si>
  <si>
    <t>Хмельники (за Варвару)(плохая дорога)</t>
  </si>
  <si>
    <t>Хмельники дер. (за Андрианово,черз Нагорье)</t>
  </si>
  <si>
    <t>Хмельники ( на Ярославль,через Любилки,за Павлову Гору)</t>
  </si>
  <si>
    <t>Хороброво (за Нагорье)</t>
  </si>
  <si>
    <t>Хорошево (за Красное Пламя)</t>
  </si>
  <si>
    <t xml:space="preserve">                              Ч</t>
  </si>
  <si>
    <t>Чашницы</t>
  </si>
  <si>
    <t>Ченцы (на Москву)</t>
  </si>
  <si>
    <t>Ченцы (за Лыченцы)</t>
  </si>
  <si>
    <t>Черноокулово дер.( за Рязанцево)</t>
  </si>
  <si>
    <t xml:space="preserve">Чильчаги </t>
  </si>
  <si>
    <t xml:space="preserve">                              Ш</t>
  </si>
  <si>
    <t>Шапошница (Вашутино)Перелески</t>
  </si>
  <si>
    <t>Шеготское (в сухую погоду)за Симу</t>
  </si>
  <si>
    <t>Ширяйка ( в ст. Кубринска)</t>
  </si>
  <si>
    <t>Шушково ( за Берендеево)</t>
  </si>
  <si>
    <t xml:space="preserve">                 Щ</t>
  </si>
  <si>
    <t>Щелканка</t>
  </si>
  <si>
    <t>Щербинино (на Ярославль)</t>
  </si>
  <si>
    <t>Щипачево (после Итларь)</t>
  </si>
  <si>
    <t xml:space="preserve">                              Ю</t>
  </si>
  <si>
    <t>Юрино ( за Семендяйку)</t>
  </si>
  <si>
    <t>Юрьево (за Нагорье) за Колокарево</t>
  </si>
  <si>
    <t>Юрьев-Польский</t>
  </si>
  <si>
    <t xml:space="preserve">                            Я</t>
  </si>
  <si>
    <t>Ягренево ( Криушкино)(можно доехать через Красную Деревню)</t>
  </si>
  <si>
    <t>Яковково ( за Итларь)</t>
  </si>
  <si>
    <t>Яншино ( за Красное Пламя)</t>
  </si>
  <si>
    <t>Яропольцы ( на Москву)</t>
  </si>
  <si>
    <t>Ярово пос.(после Рушиново)</t>
  </si>
  <si>
    <t>Примечание: Прайс доставок рассчитан с базы "Строй-Двор" (Б.Брембола,ул Центральная 24) и ТК "Плещей" (ул Магистральная 10).С базы "Строй-Двор -2"(пер.Дорожный,д 2) прайс может немного отличаться.</t>
  </si>
  <si>
    <t>Марково дер (перед Симой)</t>
  </si>
  <si>
    <t>Газон 5 тонн - 50 р/км (расчет ведется за 2 стороны)</t>
  </si>
  <si>
    <t>Камаз-вездеход(манипулятор) 9 тонн - 90 р/км (расчет ведется за 2 стороны)</t>
  </si>
  <si>
    <t xml:space="preserve">HINO мал (манипулятор) 5 тонн - 80р/км (расчет ведется за 2 стороны) </t>
  </si>
  <si>
    <t>КАМАЗ-Вездеход</t>
  </si>
  <si>
    <t>Столбец4</t>
  </si>
  <si>
    <t>Столбец5</t>
  </si>
  <si>
    <t>Столбец6</t>
  </si>
  <si>
    <t>Столбец8</t>
  </si>
  <si>
    <t>Установка бетонных колец в яму: 2 кольца бесплатно                                                           Если более 2 колец ,то включается почасовая оплата 3000 р/ч</t>
  </si>
  <si>
    <t xml:space="preserve"> Услуга Грузчик 1 чел. (такса мин 2 ч) - 2 часа - 1500 руб.
- Услуга Грузчик 2 чел. (такса мин 2 ч) - 2 часа - 3000 руб.                                               Данная услуга не всегда возможна в день обращения.</t>
  </si>
  <si>
    <t>Выше приведены ориентировочные цены на доставку по г.Переславль и Переславскому району.В зависимости от сложности заказа цены могут меняться в обе стороны.                                                                                                                       Уточняйте цену доставки по телефонам: 8-800-200-75-96   8-910-664-98-91   8(48535)60-999</t>
  </si>
  <si>
    <r>
      <t xml:space="preserve">Андрианово(за Нагорье) </t>
    </r>
    <r>
      <rPr>
        <b/>
        <sz val="13"/>
        <rFont val="Calibri"/>
        <family val="2"/>
        <charset val="204"/>
      </rPr>
      <t>7-ая Аллея</t>
    </r>
  </si>
  <si>
    <t>На ручную разгрузку  машины отводится 40 мин, далее включается почасовая оплата 1000 р/час для грузовых машин, 2500 р/час для манипуляторов</t>
  </si>
  <si>
    <t>Срочность доставки ГОРОД   + 30% к стоимости доставки.                                               Доставка ко времени + 30% от стоимости заказа.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</si>
</sst>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sz val="11"/>
      <color indexed="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8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20"/>
      <name val="Calibri"/>
      <family val="2"/>
      <charset val="204"/>
    </font>
    <font>
      <b/>
      <sz val="11"/>
      <color indexed="2"/>
      <name val="Calibri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indexed="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8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2"/>
      <name val="Calibri"/>
      <family val="2"/>
      <charset val="204"/>
      <scheme val="minor"/>
    </font>
    <font>
      <sz val="14"/>
      <color indexed="2"/>
      <name val="Calibri"/>
      <family val="2"/>
      <charset val="204"/>
    </font>
    <font>
      <sz val="11"/>
      <color indexed="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3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8"/>
      <color indexed="2"/>
      <name val="Calibri"/>
      <family val="2"/>
      <charset val="204"/>
    </font>
    <font>
      <sz val="18"/>
      <color rgb="FF000000"/>
      <name val="Calibri"/>
      <family val="2"/>
      <charset val="204"/>
      <scheme val="minor"/>
    </font>
    <font>
      <sz val="16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theme="5" tint="0.39997558519241921"/>
      </patternFill>
    </fill>
    <fill>
      <patternFill patternType="solid">
        <fgColor rgb="FFFFFF00"/>
        <bgColor theme="0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0" fontId="9" fillId="3" borderId="6" xfId="0" applyFont="1" applyFill="1" applyBorder="1" applyAlignment="1">
      <alignment horizontal="center"/>
    </xf>
    <xf numFmtId="9" fontId="9" fillId="3" borderId="6" xfId="0" applyNumberFormat="1" applyFont="1" applyFill="1" applyBorder="1" applyAlignment="1">
      <alignment horizontal="center"/>
    </xf>
    <xf numFmtId="0" fontId="8" fillId="0" borderId="4" xfId="0" applyFont="1" applyBorder="1"/>
    <xf numFmtId="0" fontId="9" fillId="0" borderId="6" xfId="0" applyFont="1" applyBorder="1" applyAlignment="1">
      <alignment horizontal="center"/>
    </xf>
    <xf numFmtId="0" fontId="8" fillId="4" borderId="4" xfId="0" applyFont="1" applyFill="1" applyBorder="1"/>
    <xf numFmtId="9" fontId="9" fillId="4" borderId="6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3" borderId="6" xfId="0" applyFill="1" applyBorder="1" applyAlignment="1">
      <alignment horizontal="right"/>
    </xf>
    <xf numFmtId="0" fontId="0" fillId="3" borderId="6" xfId="0" applyFill="1" applyBorder="1"/>
    <xf numFmtId="0" fontId="10" fillId="0" borderId="4" xfId="0" applyFont="1" applyBorder="1"/>
    <xf numFmtId="0" fontId="11" fillId="0" borderId="6" xfId="0" applyFont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2" fillId="5" borderId="4" xfId="0" applyFont="1" applyFill="1" applyBorder="1"/>
    <xf numFmtId="0" fontId="10" fillId="5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3" fillId="6" borderId="4" xfId="0" applyFont="1" applyFill="1" applyBorder="1"/>
    <xf numFmtId="0" fontId="0" fillId="6" borderId="6" xfId="0" applyFill="1" applyBorder="1" applyAlignment="1">
      <alignment horizontal="right"/>
    </xf>
    <xf numFmtId="0" fontId="5" fillId="6" borderId="6" xfId="0" applyFont="1" applyFill="1" applyBorder="1" applyAlignment="1">
      <alignment horizontal="right"/>
    </xf>
    <xf numFmtId="0" fontId="10" fillId="7" borderId="4" xfId="0" applyFont="1" applyFill="1" applyBorder="1"/>
    <xf numFmtId="0" fontId="10" fillId="3" borderId="4" xfId="0" applyFont="1" applyFill="1" applyBorder="1"/>
    <xf numFmtId="0" fontId="10" fillId="3" borderId="4" xfId="0" applyFont="1" applyFill="1" applyBorder="1" applyAlignment="1">
      <alignment wrapText="1"/>
    </xf>
    <xf numFmtId="0" fontId="4" fillId="6" borderId="6" xfId="0" applyFont="1" applyFill="1" applyBorder="1" applyAlignment="1">
      <alignment horizontal="right"/>
    </xf>
    <xf numFmtId="0" fontId="10" fillId="7" borderId="4" xfId="0" applyFont="1" applyFill="1" applyBorder="1" applyAlignment="1">
      <alignment wrapText="1"/>
    </xf>
    <xf numFmtId="0" fontId="13" fillId="6" borderId="4" xfId="0" applyFont="1" applyFill="1" applyBorder="1" applyAlignment="1">
      <alignment wrapText="1"/>
    </xf>
    <xf numFmtId="0" fontId="13" fillId="8" borderId="4" xfId="0" applyFont="1" applyFill="1" applyBorder="1" applyAlignment="1">
      <alignment wrapText="1"/>
    </xf>
    <xf numFmtId="0" fontId="16" fillId="8" borderId="6" xfId="0" applyFont="1" applyFill="1" applyBorder="1" applyAlignment="1">
      <alignment horizontal="right"/>
    </xf>
    <xf numFmtId="0" fontId="15" fillId="8" borderId="6" xfId="0" applyFont="1" applyFill="1" applyBorder="1" applyAlignment="1">
      <alignment horizontal="right"/>
    </xf>
    <xf numFmtId="0" fontId="13" fillId="6" borderId="4" xfId="0" applyFont="1" applyFill="1" applyBorder="1" applyAlignment="1">
      <alignment horizontal="center" wrapText="1"/>
    </xf>
    <xf numFmtId="0" fontId="17" fillId="11" borderId="6" xfId="0" applyFont="1" applyFill="1" applyBorder="1" applyAlignment="1">
      <alignment horizontal="right"/>
    </xf>
    <xf numFmtId="0" fontId="17" fillId="12" borderId="6" xfId="0" applyFont="1" applyFill="1" applyBorder="1" applyAlignment="1">
      <alignment horizontal="right"/>
    </xf>
    <xf numFmtId="0" fontId="0" fillId="0" borderId="6" xfId="0" applyBorder="1"/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8" fillId="3" borderId="6" xfId="0" applyFont="1" applyFill="1" applyBorder="1"/>
    <xf numFmtId="0" fontId="8" fillId="0" borderId="6" xfId="0" applyFont="1" applyBorder="1"/>
    <xf numFmtId="0" fontId="8" fillId="4" borderId="6" xfId="0" applyFont="1" applyFill="1" applyBorder="1"/>
    <xf numFmtId="0" fontId="10" fillId="0" borderId="6" xfId="0" applyFont="1" applyBorder="1"/>
    <xf numFmtId="0" fontId="12" fillId="5" borderId="6" xfId="0" applyFont="1" applyFill="1" applyBorder="1"/>
    <xf numFmtId="0" fontId="0" fillId="3" borderId="6" xfId="0" applyFill="1" applyBorder="1" applyAlignment="1">
      <alignment horizontal="center"/>
    </xf>
    <xf numFmtId="0" fontId="0" fillId="5" borderId="6" xfId="0" applyFill="1" applyBorder="1"/>
    <xf numFmtId="0" fontId="13" fillId="6" borderId="6" xfId="0" applyFont="1" applyFill="1" applyBorder="1"/>
    <xf numFmtId="0" fontId="10" fillId="7" borderId="6" xfId="0" applyFont="1" applyFill="1" applyBorder="1" applyAlignment="1">
      <alignment shrinkToFit="1"/>
    </xf>
    <xf numFmtId="0" fontId="10" fillId="7" borderId="6" xfId="0" applyFont="1" applyFill="1" applyBorder="1" applyAlignment="1">
      <alignment wrapText="1"/>
    </xf>
    <xf numFmtId="0" fontId="13" fillId="6" borderId="6" xfId="0" applyFont="1" applyFill="1" applyBorder="1" applyAlignment="1">
      <alignment wrapText="1"/>
    </xf>
    <xf numFmtId="0" fontId="14" fillId="7" borderId="6" xfId="0" applyFont="1" applyFill="1" applyBorder="1" applyAlignment="1">
      <alignment wrapText="1"/>
    </xf>
    <xf numFmtId="0" fontId="13" fillId="8" borderId="6" xfId="0" applyFont="1" applyFill="1" applyBorder="1" applyAlignment="1">
      <alignment wrapText="1"/>
    </xf>
    <xf numFmtId="0" fontId="15" fillId="5" borderId="6" xfId="0" applyFont="1" applyFill="1" applyBorder="1"/>
    <xf numFmtId="0" fontId="5" fillId="0" borderId="6" xfId="0" applyFont="1" applyBorder="1"/>
    <xf numFmtId="0" fontId="13" fillId="6" borderId="6" xfId="0" applyFont="1" applyFill="1" applyBorder="1" applyAlignment="1">
      <alignment horizontal="center" wrapText="1"/>
    </xf>
    <xf numFmtId="0" fontId="4" fillId="0" borderId="6" xfId="0" applyFont="1" applyBorder="1"/>
    <xf numFmtId="0" fontId="3" fillId="0" borderId="6" xfId="0" applyFont="1" applyBorder="1"/>
    <xf numFmtId="0" fontId="0" fillId="3" borderId="0" xfId="0" applyFill="1"/>
    <xf numFmtId="0" fontId="0" fillId="5" borderId="0" xfId="0" applyFill="1"/>
    <xf numFmtId="0" fontId="15" fillId="0" borderId="0" xfId="0" applyFont="1"/>
    <xf numFmtId="0" fontId="15" fillId="5" borderId="0" xfId="0" applyFont="1" applyFill="1"/>
    <xf numFmtId="0" fontId="5" fillId="0" borderId="0" xfId="0" applyFont="1"/>
    <xf numFmtId="0" fontId="3" fillId="0" borderId="10" xfId="0" applyFont="1" applyBorder="1"/>
    <xf numFmtId="0" fontId="0" fillId="0" borderId="10" xfId="0" applyBorder="1"/>
    <xf numFmtId="0" fontId="4" fillId="0" borderId="10" xfId="0" applyFon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13" borderId="4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23" fillId="3" borderId="6" xfId="0" applyFont="1" applyFill="1" applyBorder="1" applyAlignment="1">
      <alignment horizontal="right"/>
    </xf>
    <xf numFmtId="0" fontId="23" fillId="6" borderId="9" xfId="0" applyFont="1" applyFill="1" applyBorder="1" applyAlignment="1">
      <alignment horizontal="right"/>
    </xf>
    <xf numFmtId="0" fontId="26" fillId="7" borderId="6" xfId="0" applyFont="1" applyFill="1" applyBorder="1" applyAlignment="1">
      <alignment wrapText="1"/>
    </xf>
    <xf numFmtId="0" fontId="26" fillId="3" borderId="6" xfId="0" applyFont="1" applyFill="1" applyBorder="1" applyAlignment="1">
      <alignment wrapText="1"/>
    </xf>
    <xf numFmtId="0" fontId="26" fillId="13" borderId="6" xfId="0" applyFont="1" applyFill="1" applyBorder="1" applyAlignment="1">
      <alignment wrapText="1"/>
    </xf>
    <xf numFmtId="0" fontId="27" fillId="0" borderId="1" xfId="0" applyFont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7" fillId="0" borderId="10" xfId="0" applyFont="1" applyBorder="1"/>
    <xf numFmtId="0" fontId="27" fillId="0" borderId="6" xfId="0" applyFont="1" applyBorder="1"/>
    <xf numFmtId="0" fontId="26" fillId="5" borderId="6" xfId="0" applyFont="1" applyFill="1" applyBorder="1" applyAlignment="1">
      <alignment horizontal="center"/>
    </xf>
    <xf numFmtId="0" fontId="17" fillId="12" borderId="6" xfId="0" applyFont="1" applyFill="1" applyBorder="1" applyAlignment="1">
      <alignment wrapText="1"/>
    </xf>
    <xf numFmtId="0" fontId="27" fillId="0" borderId="8" xfId="0" applyFont="1" applyBorder="1"/>
    <xf numFmtId="0" fontId="27" fillId="0" borderId="7" xfId="0" applyFont="1" applyBorder="1"/>
    <xf numFmtId="0" fontId="20" fillId="10" borderId="5" xfId="0" applyFont="1" applyFill="1" applyBorder="1" applyAlignment="1">
      <alignment horizontal="center" vertical="center" wrapText="1"/>
    </xf>
    <xf numFmtId="9" fontId="21" fillId="10" borderId="5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16" borderId="5" xfId="0" applyFont="1" applyFill="1" applyBorder="1" applyAlignment="1">
      <alignment horizontal="center"/>
    </xf>
    <xf numFmtId="9" fontId="21" fillId="15" borderId="5" xfId="0" applyNumberFormat="1" applyFont="1" applyFill="1" applyBorder="1" applyAlignment="1">
      <alignment horizontal="center"/>
    </xf>
    <xf numFmtId="0" fontId="18" fillId="10" borderId="5" xfId="0" applyFont="1" applyFill="1" applyBorder="1"/>
    <xf numFmtId="0" fontId="22" fillId="0" borderId="5" xfId="0" applyFont="1" applyBorder="1" applyAlignment="1">
      <alignment horizontal="center"/>
    </xf>
    <xf numFmtId="0" fontId="22" fillId="10" borderId="5" xfId="0" applyFont="1" applyFill="1" applyBorder="1" applyAlignment="1">
      <alignment horizontal="center"/>
    </xf>
    <xf numFmtId="0" fontId="23" fillId="10" borderId="6" xfId="0" applyFont="1" applyFill="1" applyBorder="1" applyAlignment="1">
      <alignment horizontal="right"/>
    </xf>
    <xf numFmtId="0" fontId="23" fillId="13" borderId="15" xfId="0" applyFont="1" applyFill="1" applyBorder="1" applyAlignment="1">
      <alignment horizontal="right"/>
    </xf>
    <xf numFmtId="0" fontId="23" fillId="13" borderId="6" xfId="0" applyFont="1" applyFill="1" applyBorder="1" applyAlignment="1">
      <alignment horizontal="right"/>
    </xf>
    <xf numFmtId="0" fontId="23" fillId="13" borderId="6" xfId="0" applyFont="1" applyFill="1" applyBorder="1" applyAlignment="1">
      <alignment wrapText="1"/>
    </xf>
    <xf numFmtId="0" fontId="23" fillId="10" borderId="6" xfId="0" applyFont="1" applyFill="1" applyBorder="1" applyAlignment="1">
      <alignment wrapText="1"/>
    </xf>
    <xf numFmtId="0" fontId="23" fillId="13" borderId="6" xfId="0" applyFont="1" applyFill="1" applyBorder="1" applyAlignment="1">
      <alignment horizontal="right" wrapText="1"/>
    </xf>
    <xf numFmtId="0" fontId="23" fillId="13" borderId="6" xfId="0" applyFont="1" applyFill="1" applyBorder="1"/>
    <xf numFmtId="0" fontId="23" fillId="0" borderId="6" xfId="0" applyFont="1" applyBorder="1"/>
    <xf numFmtId="0" fontId="27" fillId="3" borderId="6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9" fillId="3" borderId="6" xfId="0" applyFont="1" applyFill="1" applyBorder="1" applyAlignment="1">
      <alignment wrapText="1"/>
    </xf>
    <xf numFmtId="0" fontId="29" fillId="7" borderId="6" xfId="0" applyFont="1" applyFill="1" applyBorder="1" applyAlignment="1">
      <alignment wrapText="1"/>
    </xf>
    <xf numFmtId="0" fontId="2" fillId="18" borderId="6" xfId="0" applyFont="1" applyFill="1" applyBorder="1" applyAlignment="1">
      <alignment horizontal="right"/>
    </xf>
    <xf numFmtId="0" fontId="27" fillId="18" borderId="6" xfId="0" applyFont="1" applyFill="1" applyBorder="1" applyAlignment="1">
      <alignment horizontal="right"/>
    </xf>
    <xf numFmtId="0" fontId="26" fillId="18" borderId="6" xfId="0" applyFont="1" applyFill="1" applyBorder="1" applyAlignment="1">
      <alignment wrapText="1"/>
    </xf>
    <xf numFmtId="0" fontId="29" fillId="18" borderId="6" xfId="0" applyFont="1" applyFill="1" applyBorder="1" applyAlignment="1">
      <alignment wrapText="1"/>
    </xf>
    <xf numFmtId="0" fontId="26" fillId="17" borderId="6" xfId="0" applyFont="1" applyFill="1" applyBorder="1" applyAlignment="1">
      <alignment wrapText="1"/>
    </xf>
    <xf numFmtId="0" fontId="29" fillId="17" borderId="6" xfId="0" applyFont="1" applyFill="1" applyBorder="1" applyAlignment="1">
      <alignment wrapText="1"/>
    </xf>
    <xf numFmtId="0" fontId="27" fillId="7" borderId="6" xfId="0" applyFont="1" applyFill="1" applyBorder="1" applyAlignment="1">
      <alignment horizontal="right"/>
    </xf>
    <xf numFmtId="0" fontId="2" fillId="7" borderId="6" xfId="0" applyFont="1" applyFill="1" applyBorder="1" applyAlignment="1">
      <alignment horizontal="right"/>
    </xf>
    <xf numFmtId="0" fontId="27" fillId="13" borderId="6" xfId="0" applyFont="1" applyFill="1" applyBorder="1" applyAlignment="1">
      <alignment horizontal="right"/>
    </xf>
    <xf numFmtId="0" fontId="2" fillId="13" borderId="6" xfId="0" applyFont="1" applyFill="1" applyBorder="1" applyAlignment="1">
      <alignment horizontal="right"/>
    </xf>
    <xf numFmtId="0" fontId="23" fillId="18" borderId="6" xfId="0" applyFont="1" applyFill="1" applyBorder="1" applyAlignment="1">
      <alignment horizontal="right"/>
    </xf>
    <xf numFmtId="0" fontId="27" fillId="2" borderId="6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6" fillId="7" borderId="6" xfId="0" applyFont="1" applyFill="1" applyBorder="1" applyAlignment="1">
      <alignment shrinkToFit="1"/>
    </xf>
    <xf numFmtId="0" fontId="29" fillId="13" borderId="6" xfId="0" applyFont="1" applyFill="1" applyBorder="1" applyAlignment="1">
      <alignment wrapText="1"/>
    </xf>
    <xf numFmtId="0" fontId="2" fillId="17" borderId="6" xfId="0" applyFont="1" applyFill="1" applyBorder="1" applyAlignment="1">
      <alignment horizontal="right"/>
    </xf>
    <xf numFmtId="0" fontId="27" fillId="17" borderId="6" xfId="0" applyFont="1" applyFill="1" applyBorder="1" applyAlignment="1">
      <alignment horizontal="right"/>
    </xf>
    <xf numFmtId="0" fontId="26" fillId="13" borderId="6" xfId="0" applyFont="1" applyFill="1" applyBorder="1" applyAlignment="1">
      <alignment shrinkToFit="1"/>
    </xf>
    <xf numFmtId="0" fontId="2" fillId="15" borderId="6" xfId="0" applyFont="1" applyFill="1" applyBorder="1" applyAlignment="1">
      <alignment horizontal="right"/>
    </xf>
    <xf numFmtId="0" fontId="27" fillId="15" borderId="6" xfId="0" applyFont="1" applyFill="1" applyBorder="1" applyAlignment="1">
      <alignment horizontal="right"/>
    </xf>
    <xf numFmtId="0" fontId="26" fillId="3" borderId="6" xfId="0" applyFont="1" applyFill="1" applyBorder="1"/>
    <xf numFmtId="0" fontId="26" fillId="7" borderId="6" xfId="0" applyFont="1" applyFill="1" applyBorder="1"/>
    <xf numFmtId="0" fontId="26" fillId="0" borderId="6" xfId="0" applyFont="1" applyBorder="1" applyAlignment="1">
      <alignment wrapText="1"/>
    </xf>
    <xf numFmtId="0" fontId="27" fillId="0" borderId="17" xfId="0" applyFont="1" applyBorder="1" applyAlignment="1">
      <alignment horizontal="center"/>
    </xf>
    <xf numFmtId="0" fontId="24" fillId="2" borderId="15" xfId="0" applyFont="1" applyFill="1" applyBorder="1" applyAlignment="1">
      <alignment horizontal="center" vertical="center" wrapText="1"/>
    </xf>
    <xf numFmtId="9" fontId="9" fillId="3" borderId="15" xfId="0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9" borderId="15" xfId="0" applyFont="1" applyFill="1" applyBorder="1" applyAlignment="1">
      <alignment horizontal="center"/>
    </xf>
    <xf numFmtId="9" fontId="9" fillId="4" borderId="15" xfId="0" applyNumberFormat="1" applyFont="1" applyFill="1" applyBorder="1" applyAlignment="1">
      <alignment horizontal="center"/>
    </xf>
    <xf numFmtId="0" fontId="0" fillId="3" borderId="15" xfId="0" applyFill="1" applyBorder="1"/>
    <xf numFmtId="0" fontId="11" fillId="0" borderId="15" xfId="0" applyFont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26" fillId="5" borderId="15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0" fontId="23" fillId="6" borderId="15" xfId="0" applyFont="1" applyFill="1" applyBorder="1" applyAlignment="1">
      <alignment horizontal="right"/>
    </xf>
    <xf numFmtId="0" fontId="17" fillId="11" borderId="15" xfId="0" applyFont="1" applyFill="1" applyBorder="1" applyAlignment="1">
      <alignment horizontal="right"/>
    </xf>
    <xf numFmtId="0" fontId="17" fillId="12" borderId="15" xfId="0" applyFont="1" applyFill="1" applyBorder="1" applyAlignment="1">
      <alignment horizontal="right"/>
    </xf>
    <xf numFmtId="0" fontId="17" fillId="12" borderId="15" xfId="0" applyFont="1" applyFill="1" applyBorder="1" applyAlignment="1">
      <alignment wrapText="1"/>
    </xf>
    <xf numFmtId="0" fontId="23" fillId="10" borderId="15" xfId="0" applyFont="1" applyFill="1" applyBorder="1" applyAlignment="1">
      <alignment horizontal="right"/>
    </xf>
    <xf numFmtId="0" fontId="17" fillId="0" borderId="0" xfId="0" applyFont="1"/>
    <xf numFmtId="0" fontId="17" fillId="0" borderId="0" xfId="0" applyFont="1" applyAlignment="1">
      <alignment wrapText="1"/>
    </xf>
    <xf numFmtId="0" fontId="25" fillId="3" borderId="4" xfId="0" applyFont="1" applyFill="1" applyBorder="1" applyAlignment="1">
      <alignment wrapText="1"/>
    </xf>
    <xf numFmtId="0" fontId="3" fillId="3" borderId="13" xfId="0" applyFont="1" applyFill="1" applyBorder="1"/>
    <xf numFmtId="0" fontId="3" fillId="3" borderId="9" xfId="0" applyFont="1" applyFill="1" applyBorder="1"/>
    <xf numFmtId="0" fontId="0" fillId="3" borderId="9" xfId="0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8" fillId="14" borderId="1" xfId="0" applyFont="1" applyFill="1" applyBorder="1" applyAlignment="1">
      <alignment horizontal="center" vertical="center" wrapText="1"/>
    </xf>
    <xf numFmtId="0" fontId="28" fillId="14" borderId="16" xfId="0" applyFont="1" applyFill="1" applyBorder="1" applyAlignment="1">
      <alignment horizontal="center" vertical="center" wrapText="1"/>
    </xf>
    <xf numFmtId="0" fontId="25" fillId="7" borderId="4" xfId="0" applyFont="1" applyFill="1" applyBorder="1"/>
    <xf numFmtId="0" fontId="25" fillId="3" borderId="4" xfId="0" applyFont="1" applyFill="1" applyBorder="1"/>
    <xf numFmtId="0" fontId="33" fillId="2" borderId="4" xfId="0" applyFont="1" applyFill="1" applyBorder="1" applyAlignment="1">
      <alignment horizontal="center" vertical="center" wrapText="1"/>
    </xf>
    <xf numFmtId="0" fontId="19" fillId="0" borderId="4" xfId="0" applyFont="1" applyBorder="1"/>
    <xf numFmtId="0" fontId="33" fillId="2" borderId="4" xfId="0" applyFont="1" applyFill="1" applyBorder="1" applyAlignment="1">
      <alignment horizontal="center" vertical="center"/>
    </xf>
    <xf numFmtId="0" fontId="8" fillId="2" borderId="5" xfId="0" applyFont="1" applyFill="1" applyBorder="1"/>
    <xf numFmtId="9" fontId="9" fillId="2" borderId="6" xfId="0" applyNumberFormat="1" applyFont="1" applyFill="1" applyBorder="1" applyAlignment="1">
      <alignment horizontal="center"/>
    </xf>
    <xf numFmtId="9" fontId="9" fillId="4" borderId="6" xfId="0" applyNumberFormat="1" applyFont="1" applyFill="1" applyBorder="1" applyAlignment="1">
      <alignment horizontal="center" wrapText="1"/>
    </xf>
    <xf numFmtId="0" fontId="35" fillId="4" borderId="6" xfId="0" applyFont="1" applyFill="1" applyBorder="1" applyAlignment="1">
      <alignment horizontal="center" wrapText="1"/>
    </xf>
    <xf numFmtId="9" fontId="36" fillId="15" borderId="5" xfId="0" applyNumberFormat="1" applyFont="1" applyFill="1" applyBorder="1" applyAlignment="1">
      <alignment horizontal="center"/>
    </xf>
    <xf numFmtId="0" fontId="34" fillId="0" borderId="0" xfId="0" applyFont="1"/>
    <xf numFmtId="0" fontId="30" fillId="0" borderId="0" xfId="0" applyFont="1"/>
    <xf numFmtId="0" fontId="30" fillId="5" borderId="0" xfId="0" applyFont="1" applyFill="1"/>
    <xf numFmtId="0" fontId="30" fillId="5" borderId="6" xfId="0" applyFont="1" applyFill="1" applyBorder="1"/>
    <xf numFmtId="0" fontId="30" fillId="0" borderId="6" xfId="0" applyFont="1" applyBorder="1"/>
    <xf numFmtId="0" fontId="25" fillId="2" borderId="5" xfId="0" applyFont="1" applyFill="1" applyBorder="1" applyAlignment="1">
      <alignment wrapText="1"/>
    </xf>
    <xf numFmtId="0" fontId="2" fillId="7" borderId="6" xfId="0" applyFont="1" applyFill="1" applyBorder="1" applyAlignment="1">
      <alignment horizontal="right" wrapText="1"/>
    </xf>
    <xf numFmtId="0" fontId="27" fillId="7" borderId="6" xfId="0" applyFont="1" applyFill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7" fillId="0" borderId="6" xfId="0" applyFont="1" applyBorder="1" applyAlignment="1">
      <alignment horizontal="right" wrapText="1"/>
    </xf>
    <xf numFmtId="0" fontId="37" fillId="0" borderId="18" xfId="0" applyFont="1" applyBorder="1" applyAlignment="1">
      <alignment horizontal="center" wrapText="1"/>
    </xf>
    <xf numFmtId="0" fontId="37" fillId="0" borderId="19" xfId="0" applyFont="1" applyBorder="1" applyAlignment="1">
      <alignment horizontal="center" wrapText="1"/>
    </xf>
    <xf numFmtId="0" fontId="37" fillId="0" borderId="31" xfId="0" applyFont="1" applyBorder="1" applyAlignment="1">
      <alignment horizontal="center" wrapText="1"/>
    </xf>
    <xf numFmtId="0" fontId="37" fillId="0" borderId="20" xfId="0" applyFont="1" applyBorder="1" applyAlignment="1">
      <alignment horizontal="center" wrapText="1"/>
    </xf>
    <xf numFmtId="0" fontId="37" fillId="0" borderId="21" xfId="0" applyFont="1" applyBorder="1" applyAlignment="1">
      <alignment horizontal="center" wrapText="1"/>
    </xf>
    <xf numFmtId="0" fontId="37" fillId="0" borderId="32" xfId="0" applyFont="1" applyBorder="1" applyAlignment="1">
      <alignment horizontal="center" wrapText="1"/>
    </xf>
    <xf numFmtId="0" fontId="31" fillId="4" borderId="18" xfId="0" applyFont="1" applyFill="1" applyBorder="1" applyAlignment="1">
      <alignment horizontal="center" wrapText="1" shrinkToFit="1"/>
    </xf>
    <xf numFmtId="0" fontId="31" fillId="4" borderId="19" xfId="0" applyFont="1" applyFill="1" applyBorder="1" applyAlignment="1">
      <alignment horizontal="center" wrapText="1" shrinkToFit="1"/>
    </xf>
    <xf numFmtId="0" fontId="31" fillId="4" borderId="31" xfId="0" applyFont="1" applyFill="1" applyBorder="1" applyAlignment="1">
      <alignment horizontal="center" wrapText="1" shrinkToFit="1"/>
    </xf>
    <xf numFmtId="0" fontId="31" fillId="4" borderId="20" xfId="0" applyFont="1" applyFill="1" applyBorder="1" applyAlignment="1">
      <alignment horizontal="center" wrapText="1" shrinkToFit="1"/>
    </xf>
    <xf numFmtId="0" fontId="31" fillId="4" borderId="21" xfId="0" applyFont="1" applyFill="1" applyBorder="1" applyAlignment="1">
      <alignment horizontal="center" wrapText="1" shrinkToFit="1"/>
    </xf>
    <xf numFmtId="0" fontId="31" fillId="4" borderId="32" xfId="0" applyFont="1" applyFill="1" applyBorder="1" applyAlignment="1">
      <alignment horizontal="center" wrapText="1" shrinkToFit="1"/>
    </xf>
    <xf numFmtId="0" fontId="37" fillId="0" borderId="2" xfId="0" applyFont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top" wrapText="1"/>
    </xf>
    <xf numFmtId="0" fontId="37" fillId="0" borderId="33" xfId="0" applyFont="1" applyBorder="1" applyAlignment="1">
      <alignment horizontal="center" vertical="top" wrapText="1"/>
    </xf>
    <xf numFmtId="0" fontId="37" fillId="0" borderId="4" xfId="0" applyFont="1" applyBorder="1" applyAlignment="1">
      <alignment horizontal="center" vertical="top" wrapText="1"/>
    </xf>
    <xf numFmtId="0" fontId="37" fillId="0" borderId="6" xfId="0" applyFont="1" applyBorder="1" applyAlignment="1">
      <alignment horizontal="center" vertical="top" wrapText="1"/>
    </xf>
    <xf numFmtId="0" fontId="37" fillId="0" borderId="34" xfId="0" applyFont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center" vertical="top" wrapText="1"/>
    </xf>
    <xf numFmtId="0" fontId="37" fillId="0" borderId="35" xfId="0" applyFont="1" applyBorder="1" applyAlignment="1">
      <alignment horizontal="center" vertical="top" wrapText="1"/>
    </xf>
    <xf numFmtId="0" fontId="37" fillId="0" borderId="22" xfId="0" applyFont="1" applyBorder="1" applyAlignment="1">
      <alignment horizontal="center" wrapText="1"/>
    </xf>
    <xf numFmtId="0" fontId="37" fillId="0" borderId="36" xfId="0" applyFont="1" applyBorder="1" applyAlignment="1">
      <alignment horizontal="center" wrapText="1"/>
    </xf>
    <xf numFmtId="0" fontId="37" fillId="0" borderId="37" xfId="0" applyFont="1" applyBorder="1" applyAlignment="1">
      <alignment horizontal="center" wrapText="1"/>
    </xf>
    <xf numFmtId="0" fontId="37" fillId="3" borderId="22" xfId="0" applyFont="1" applyFill="1" applyBorder="1" applyAlignment="1">
      <alignment horizontal="center" wrapText="1"/>
    </xf>
    <xf numFmtId="0" fontId="37" fillId="3" borderId="36" xfId="0" applyFont="1" applyFill="1" applyBorder="1" applyAlignment="1">
      <alignment horizontal="center" wrapText="1"/>
    </xf>
    <xf numFmtId="0" fontId="37" fillId="3" borderId="37" xfId="0" applyFont="1" applyFill="1" applyBorder="1" applyAlignment="1">
      <alignment horizontal="center" wrapText="1"/>
    </xf>
    <xf numFmtId="0" fontId="37" fillId="0" borderId="28" xfId="0" applyFont="1" applyBorder="1" applyAlignment="1">
      <alignment horizontal="center"/>
    </xf>
    <xf numFmtId="0" fontId="37" fillId="0" borderId="29" xfId="0" applyFont="1" applyBorder="1" applyAlignment="1">
      <alignment horizontal="center"/>
    </xf>
    <xf numFmtId="0" fontId="37" fillId="0" borderId="30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4" fillId="7" borderId="6" xfId="0" applyFont="1" applyFill="1" applyBorder="1" applyAlignment="1">
      <alignment horizontal="right"/>
    </xf>
    <xf numFmtId="0" fontId="1" fillId="7" borderId="6" xfId="0" applyFont="1" applyFill="1" applyBorder="1" applyAlignment="1">
      <alignment horizontal="right"/>
    </xf>
    <xf numFmtId="0" fontId="5" fillId="13" borderId="6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</cellXfs>
  <cellStyles count="1">
    <cellStyle name="Обычный" xfId="0" builtinId="0"/>
  </cellStyles>
  <dxfs count="10"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</font>
    </dxf>
    <dxf>
      <font>
        <strike val="0"/>
        <u val="none"/>
        <vertAlign val="baseline"/>
        <color indexed="2"/>
        <name val="Calibri"/>
      </font>
      <numFmt numFmtId="0" formatCode="General"/>
      <alignment vertical="bottom" textRotation="0" wrapText="1" relative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vertical="bottom" textRotation="0" wrapText="1" relativeIndent="0" shrinkToFit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5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5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3" displayName="Таблица23" ref="A1:G419" headerRowDxfId="9" totalsRowDxfId="8">
  <tableColumns count="7">
    <tableColumn id="1" xr3:uid="{00000000-0010-0000-0000-000001000000}" name="Столбец1" dataDxfId="7"/>
    <tableColumn id="2" xr3:uid="{00000000-0010-0000-0000-000002000000}" name="Столбец2" dataDxfId="6"/>
    <tableColumn id="3" xr3:uid="{00000000-0010-0000-0000-000003000000}" name="Столбец3" dataDxfId="5"/>
    <tableColumn id="4" xr3:uid="{00000000-0010-0000-0000-000004000000}" name="Столбец4" dataDxfId="4"/>
    <tableColumn id="6" xr3:uid="{00000000-0010-0000-0000-000006000000}" name="Столбец5" dataDxfId="3"/>
    <tableColumn id="7" xr3:uid="{00000000-0010-0000-0000-000007000000}" name="Столбец6" dataDxfId="2"/>
    <tableColumn id="9" xr3:uid="{00000000-0010-0000-0000-000009000000}" name="Столбец8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N618"/>
  <sheetViews>
    <sheetView tabSelected="1" topLeftCell="A10" workbookViewId="0">
      <selection activeCell="L15" sqref="L15"/>
    </sheetView>
  </sheetViews>
  <sheetFormatPr defaultRowHeight="23.25" x14ac:dyDescent="0.35"/>
  <cols>
    <col min="1" max="1" width="38.85546875" style="54" customWidth="1"/>
    <col min="2" max="2" width="10.85546875" style="54" customWidth="1"/>
    <col min="3" max="3" width="12.42578125" style="54" hidden="1" customWidth="1"/>
    <col min="4" max="4" width="17.140625" style="34" hidden="1" customWidth="1"/>
    <col min="5" max="5" width="23.42578125" style="34" hidden="1" customWidth="1"/>
    <col min="6" max="6" width="23.42578125" style="53" hidden="1" customWidth="1"/>
    <col min="7" max="7" width="21.42578125" style="77" customWidth="1"/>
    <col min="8" max="8" width="25.28515625" style="81" customWidth="1"/>
    <col min="9" max="9" width="4.7109375" style="141" customWidth="1"/>
    <col min="275" max="16384" width="9.140625" style="34"/>
  </cols>
  <sheetData>
    <row r="1" spans="1:274" ht="18.75" hidden="1" customHeight="1" x14ac:dyDescent="0.25">
      <c r="A1" s="63" t="s">
        <v>0</v>
      </c>
      <c r="B1" s="64" t="s">
        <v>1</v>
      </c>
      <c r="C1" s="64" t="s">
        <v>2</v>
      </c>
      <c r="D1" s="65" t="s">
        <v>430</v>
      </c>
      <c r="E1" s="65" t="s">
        <v>431</v>
      </c>
      <c r="F1" s="66" t="s">
        <v>432</v>
      </c>
      <c r="G1" s="74" t="s">
        <v>433</v>
      </c>
      <c r="H1" s="125"/>
    </row>
    <row r="2" spans="1:274" ht="96" hidden="1" customHeight="1" x14ac:dyDescent="0.25">
      <c r="A2" s="154"/>
      <c r="B2" s="35"/>
      <c r="C2" s="35"/>
      <c r="D2" s="36"/>
      <c r="E2" s="36"/>
      <c r="F2" s="1"/>
      <c r="G2" s="82"/>
      <c r="H2" s="126"/>
    </row>
    <row r="3" spans="1:274" ht="60.75" hidden="1" customHeight="1" x14ac:dyDescent="0.25">
      <c r="A3" s="152"/>
      <c r="B3" s="1"/>
      <c r="C3" s="1"/>
      <c r="D3" s="1"/>
      <c r="E3" s="1"/>
      <c r="F3" s="2"/>
      <c r="G3" s="82"/>
      <c r="H3" s="126"/>
    </row>
    <row r="4" spans="1:274" ht="33" hidden="1" customHeight="1" x14ac:dyDescent="0.35">
      <c r="A4" s="3"/>
      <c r="B4" s="37"/>
      <c r="C4" s="37"/>
      <c r="D4" s="4"/>
      <c r="E4" s="4"/>
      <c r="F4" s="5"/>
      <c r="G4" s="83"/>
      <c r="H4" s="127"/>
    </row>
    <row r="5" spans="1:274" ht="22.5" hidden="1" customHeight="1" x14ac:dyDescent="0.35">
      <c r="A5" s="153"/>
      <c r="B5" s="38"/>
      <c r="C5" s="38"/>
      <c r="D5" s="7"/>
      <c r="E5" s="7"/>
      <c r="F5" s="7"/>
      <c r="G5" s="84"/>
      <c r="H5" s="128"/>
    </row>
    <row r="6" spans="1:274" ht="2.25" hidden="1" customHeight="1" x14ac:dyDescent="0.35">
      <c r="A6" s="6"/>
      <c r="B6" s="38"/>
      <c r="C6" s="38"/>
      <c r="D6" s="7"/>
      <c r="E6" s="7"/>
      <c r="F6" s="7"/>
      <c r="G6" s="85"/>
      <c r="H6" s="129"/>
    </row>
    <row r="7" spans="1:274" ht="43.5" hidden="1" customHeight="1" x14ac:dyDescent="0.35">
      <c r="A7" s="8"/>
      <c r="B7" s="39"/>
      <c r="C7" s="39"/>
      <c r="D7" s="9"/>
      <c r="E7" s="9"/>
      <c r="F7" s="9"/>
      <c r="G7" s="86"/>
      <c r="H7" s="130"/>
      <c r="I7" s="142"/>
    </row>
    <row r="8" spans="1:274" ht="43.5" hidden="1" customHeight="1" x14ac:dyDescent="0.35">
      <c r="A8" s="155"/>
      <c r="B8" s="39"/>
      <c r="C8" s="39"/>
      <c r="D8" s="156"/>
      <c r="E8" s="157"/>
      <c r="F8" s="158"/>
      <c r="G8" s="159"/>
      <c r="H8" s="130"/>
      <c r="I8" s="142"/>
    </row>
    <row r="9" spans="1:274" ht="24.75" hidden="1" customHeight="1" x14ac:dyDescent="0.25">
      <c r="A9" s="10"/>
      <c r="B9" s="12"/>
      <c r="C9" s="12"/>
      <c r="D9" s="11"/>
      <c r="E9" s="11"/>
      <c r="F9" s="12"/>
      <c r="G9" s="87"/>
      <c r="H9" s="131"/>
    </row>
    <row r="10" spans="1:274" ht="30.75" customHeight="1" x14ac:dyDescent="0.3">
      <c r="A10" s="13" t="s">
        <v>3</v>
      </c>
      <c r="B10" s="40"/>
      <c r="C10" s="40"/>
      <c r="D10" s="14" t="s">
        <v>4</v>
      </c>
      <c r="E10" s="14"/>
      <c r="F10" s="14" t="s">
        <v>5</v>
      </c>
      <c r="G10" s="88" t="s">
        <v>5</v>
      </c>
      <c r="H10" s="132" t="s">
        <v>5</v>
      </c>
    </row>
    <row r="11" spans="1:274" ht="19.5" customHeight="1" x14ac:dyDescent="0.3">
      <c r="A11" s="10"/>
      <c r="B11" s="12"/>
      <c r="C11" s="12"/>
      <c r="D11" s="15" t="s">
        <v>6</v>
      </c>
      <c r="E11" s="15"/>
      <c r="F11" s="15" t="s">
        <v>7</v>
      </c>
      <c r="G11" s="89" t="s">
        <v>7</v>
      </c>
      <c r="H11" s="133" t="s">
        <v>429</v>
      </c>
    </row>
    <row r="12" spans="1:274" ht="22.5" customHeight="1" x14ac:dyDescent="0.4">
      <c r="A12" s="16" t="s">
        <v>8</v>
      </c>
      <c r="B12" s="41"/>
      <c r="C12" s="41"/>
      <c r="D12" s="17"/>
      <c r="E12" s="17"/>
      <c r="F12" s="17"/>
      <c r="G12" s="78"/>
      <c r="H12" s="134"/>
    </row>
    <row r="13" spans="1:274" s="43" customFormat="1" ht="15" x14ac:dyDescent="0.25">
      <c r="A13" s="10"/>
      <c r="B13" s="42" t="s">
        <v>9</v>
      </c>
      <c r="C13" s="42" t="s">
        <v>10</v>
      </c>
      <c r="D13" s="18" t="s">
        <v>11</v>
      </c>
      <c r="E13" s="18"/>
      <c r="F13" s="18" t="s">
        <v>11</v>
      </c>
      <c r="G13" s="75"/>
      <c r="H13" s="135"/>
      <c r="I13" s="14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56"/>
      <c r="JA13" s="56"/>
      <c r="JB13" s="56"/>
      <c r="JC13" s="56"/>
      <c r="JD13" s="56"/>
      <c r="JE13" s="56"/>
      <c r="JF13" s="56"/>
      <c r="JG13" s="56"/>
      <c r="JH13" s="56"/>
      <c r="JI13" s="56"/>
      <c r="JJ13" s="56"/>
      <c r="JK13" s="56"/>
      <c r="JL13" s="56"/>
      <c r="JM13" s="56"/>
      <c r="JN13" s="56"/>
    </row>
    <row r="14" spans="1:274" ht="26.25" x14ac:dyDescent="0.4">
      <c r="A14" s="19" t="s">
        <v>12</v>
      </c>
      <c r="B14" s="44"/>
      <c r="C14" s="44"/>
      <c r="D14" s="20" t="s">
        <v>13</v>
      </c>
      <c r="E14" s="20" t="s">
        <v>14</v>
      </c>
      <c r="F14" s="21" t="s">
        <v>13</v>
      </c>
      <c r="G14" s="70"/>
      <c r="H14" s="136"/>
    </row>
    <row r="15" spans="1:274" s="163" customFormat="1" ht="15" x14ac:dyDescent="0.25">
      <c r="A15" s="150" t="s">
        <v>15</v>
      </c>
      <c r="B15" s="123">
        <v>40</v>
      </c>
      <c r="C15" s="115" t="s">
        <v>16</v>
      </c>
      <c r="D15" s="206">
        <v>3600</v>
      </c>
      <c r="E15" s="207">
        <v>3600</v>
      </c>
      <c r="F15" s="206">
        <f>SUM(Таблица23[[#This Row],[Столбец2]]*75*2)</f>
        <v>6000</v>
      </c>
      <c r="G15" s="208">
        <v>8000</v>
      </c>
      <c r="H15" s="209">
        <v>8800</v>
      </c>
      <c r="I15" s="160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  <c r="HW15" s="162"/>
      <c r="HX15" s="162"/>
      <c r="HY15" s="162"/>
      <c r="HZ15" s="162"/>
      <c r="IA15" s="162"/>
      <c r="IB15" s="162"/>
      <c r="IC15" s="162"/>
      <c r="ID15" s="162"/>
      <c r="IE15" s="162"/>
      <c r="IF15" s="162"/>
      <c r="IG15" s="162"/>
      <c r="IH15" s="162"/>
      <c r="II15" s="162"/>
      <c r="IJ15" s="162"/>
      <c r="IK15" s="162"/>
      <c r="IL15" s="162"/>
      <c r="IM15" s="162"/>
      <c r="IN15" s="162"/>
      <c r="IO15" s="162"/>
      <c r="IP15" s="162"/>
      <c r="IQ15" s="162"/>
      <c r="IR15" s="162"/>
      <c r="IS15" s="162"/>
      <c r="IT15" s="162"/>
      <c r="IU15" s="162"/>
      <c r="IV15" s="162"/>
      <c r="IW15" s="162"/>
      <c r="IX15" s="162"/>
      <c r="IY15" s="162"/>
      <c r="IZ15" s="162"/>
      <c r="JA15" s="162"/>
      <c r="JB15" s="162"/>
      <c r="JC15" s="162"/>
      <c r="JD15" s="162"/>
      <c r="JE15" s="162"/>
      <c r="JF15" s="162"/>
      <c r="JG15" s="162"/>
      <c r="JH15" s="162"/>
      <c r="JI15" s="162"/>
      <c r="JJ15" s="162"/>
      <c r="JK15" s="162"/>
      <c r="JL15" s="162"/>
      <c r="JM15" s="162"/>
      <c r="JN15" s="162"/>
    </row>
    <row r="16" spans="1:274" s="163" customFormat="1" ht="15" x14ac:dyDescent="0.25">
      <c r="A16" s="151" t="s">
        <v>17</v>
      </c>
      <c r="B16" s="122">
        <v>23</v>
      </c>
      <c r="C16" s="115" t="s">
        <v>16</v>
      </c>
      <c r="D16" s="210">
        <v>2400</v>
      </c>
      <c r="E16" s="211"/>
      <c r="F16" s="210">
        <f>SUM(Таблица23[[#This Row],[Столбец2]]*75*2)</f>
        <v>3450</v>
      </c>
      <c r="G16" s="208">
        <v>6450</v>
      </c>
      <c r="H16" s="209">
        <v>7200</v>
      </c>
      <c r="I16" s="160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  <c r="GX16" s="162"/>
      <c r="GY16" s="162"/>
      <c r="GZ16" s="162"/>
      <c r="HA16" s="162"/>
      <c r="HB16" s="162"/>
      <c r="HC16" s="162"/>
      <c r="HD16" s="162"/>
      <c r="HE16" s="162"/>
      <c r="HF16" s="162"/>
      <c r="HG16" s="162"/>
      <c r="HH16" s="162"/>
      <c r="HI16" s="162"/>
      <c r="HJ16" s="162"/>
      <c r="HK16" s="162"/>
      <c r="HL16" s="162"/>
      <c r="HM16" s="162"/>
      <c r="HN16" s="162"/>
      <c r="HO16" s="162"/>
      <c r="HP16" s="162"/>
      <c r="HQ16" s="162"/>
      <c r="HR16" s="162"/>
      <c r="HS16" s="162"/>
      <c r="HT16" s="162"/>
      <c r="HU16" s="162"/>
      <c r="HV16" s="162"/>
      <c r="HW16" s="162"/>
      <c r="HX16" s="162"/>
      <c r="HY16" s="162"/>
      <c r="HZ16" s="162"/>
      <c r="IA16" s="162"/>
      <c r="IB16" s="162"/>
      <c r="IC16" s="162"/>
      <c r="ID16" s="162"/>
      <c r="IE16" s="162"/>
      <c r="IF16" s="162"/>
      <c r="IG16" s="162"/>
      <c r="IH16" s="162"/>
      <c r="II16" s="162"/>
      <c r="IJ16" s="162"/>
      <c r="IK16" s="162"/>
      <c r="IL16" s="162"/>
      <c r="IM16" s="162"/>
      <c r="IN16" s="162"/>
      <c r="IO16" s="162"/>
      <c r="IP16" s="162"/>
      <c r="IQ16" s="162"/>
      <c r="IR16" s="162"/>
      <c r="IS16" s="162"/>
      <c r="IT16" s="162"/>
      <c r="IU16" s="162"/>
      <c r="IV16" s="162"/>
      <c r="IW16" s="162"/>
      <c r="IX16" s="162"/>
      <c r="IY16" s="162"/>
      <c r="IZ16" s="162"/>
      <c r="JA16" s="162"/>
      <c r="JB16" s="162"/>
      <c r="JC16" s="162"/>
      <c r="JD16" s="162"/>
      <c r="JE16" s="162"/>
      <c r="JF16" s="162"/>
      <c r="JG16" s="162"/>
      <c r="JH16" s="162"/>
      <c r="JI16" s="162"/>
      <c r="JJ16" s="162"/>
      <c r="JK16" s="162"/>
      <c r="JL16" s="162"/>
      <c r="JM16" s="162"/>
      <c r="JN16" s="162"/>
    </row>
    <row r="17" spans="1:274" s="163" customFormat="1" ht="15" x14ac:dyDescent="0.25">
      <c r="A17" s="150" t="s">
        <v>18</v>
      </c>
      <c r="B17" s="123">
        <v>34</v>
      </c>
      <c r="C17" s="115" t="s">
        <v>16</v>
      </c>
      <c r="D17" s="206">
        <v>3250</v>
      </c>
      <c r="E17" s="207">
        <v>2200</v>
      </c>
      <c r="F17" s="206">
        <f>SUM(Таблица23[[#This Row],[Столбец2]]*75*2)</f>
        <v>5100</v>
      </c>
      <c r="G17" s="208">
        <v>8450</v>
      </c>
      <c r="H17" s="209">
        <v>9100</v>
      </c>
      <c r="I17" s="160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  <c r="HW17" s="162"/>
      <c r="HX17" s="162"/>
      <c r="HY17" s="162"/>
      <c r="HZ17" s="162"/>
      <c r="IA17" s="162"/>
      <c r="IB17" s="162"/>
      <c r="IC17" s="162"/>
      <c r="ID17" s="162"/>
      <c r="IE17" s="162"/>
      <c r="IF17" s="162"/>
      <c r="IG17" s="162"/>
      <c r="IH17" s="162"/>
      <c r="II17" s="162"/>
      <c r="IJ17" s="162"/>
      <c r="IK17" s="162"/>
      <c r="IL17" s="162"/>
      <c r="IM17" s="162"/>
      <c r="IN17" s="162"/>
      <c r="IO17" s="162"/>
      <c r="IP17" s="162"/>
      <c r="IQ17" s="162"/>
      <c r="IR17" s="162"/>
      <c r="IS17" s="162"/>
      <c r="IT17" s="162"/>
      <c r="IU17" s="162"/>
      <c r="IV17" s="162"/>
      <c r="IW17" s="162"/>
      <c r="IX17" s="162"/>
      <c r="IY17" s="162"/>
      <c r="IZ17" s="162"/>
      <c r="JA17" s="162"/>
      <c r="JB17" s="162"/>
      <c r="JC17" s="162"/>
      <c r="JD17" s="162"/>
      <c r="JE17" s="162"/>
      <c r="JF17" s="162"/>
      <c r="JG17" s="162"/>
      <c r="JH17" s="162"/>
      <c r="JI17" s="162"/>
      <c r="JJ17" s="162"/>
      <c r="JK17" s="162"/>
      <c r="JL17" s="162"/>
      <c r="JM17" s="162"/>
      <c r="JN17" s="162"/>
    </row>
    <row r="18" spans="1:274" s="163" customFormat="1" ht="15" x14ac:dyDescent="0.25">
      <c r="A18" s="150" t="s">
        <v>19</v>
      </c>
      <c r="B18" s="123">
        <v>65</v>
      </c>
      <c r="C18" s="115" t="s">
        <v>20</v>
      </c>
      <c r="D18" s="206">
        <v>5760</v>
      </c>
      <c r="E18" s="207"/>
      <c r="F18" s="206">
        <f>SUM(Таблица23[[#This Row],[Столбец2]]*75*2)</f>
        <v>9750</v>
      </c>
      <c r="G18" s="208">
        <v>11500</v>
      </c>
      <c r="H18" s="209">
        <v>13100</v>
      </c>
      <c r="I18" s="160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  <c r="HV18" s="162"/>
      <c r="HW18" s="162"/>
      <c r="HX18" s="162"/>
      <c r="HY18" s="162"/>
      <c r="HZ18" s="162"/>
      <c r="IA18" s="162"/>
      <c r="IB18" s="162"/>
      <c r="IC18" s="162"/>
      <c r="ID18" s="162"/>
      <c r="IE18" s="162"/>
      <c r="IF18" s="162"/>
      <c r="IG18" s="162"/>
      <c r="IH18" s="162"/>
      <c r="II18" s="162"/>
      <c r="IJ18" s="162"/>
      <c r="IK18" s="162"/>
      <c r="IL18" s="162"/>
      <c r="IM18" s="162"/>
      <c r="IN18" s="162"/>
      <c r="IO18" s="162"/>
      <c r="IP18" s="162"/>
      <c r="IQ18" s="162"/>
      <c r="IR18" s="162"/>
      <c r="IS18" s="162"/>
      <c r="IT18" s="162"/>
      <c r="IU18" s="162"/>
      <c r="IV18" s="162"/>
      <c r="IW18" s="162"/>
      <c r="IX18" s="162"/>
      <c r="IY18" s="162"/>
      <c r="IZ18" s="162"/>
      <c r="JA18" s="162"/>
      <c r="JB18" s="162"/>
      <c r="JC18" s="162"/>
      <c r="JD18" s="162"/>
      <c r="JE18" s="162"/>
      <c r="JF18" s="162"/>
      <c r="JG18" s="162"/>
      <c r="JH18" s="162"/>
      <c r="JI18" s="162"/>
      <c r="JJ18" s="162"/>
      <c r="JK18" s="162"/>
      <c r="JL18" s="162"/>
      <c r="JM18" s="162"/>
      <c r="JN18" s="162"/>
    </row>
    <row r="19" spans="1:274" s="163" customFormat="1" ht="15" x14ac:dyDescent="0.25">
      <c r="A19" s="150" t="s">
        <v>21</v>
      </c>
      <c r="B19" s="123">
        <v>60</v>
      </c>
      <c r="C19" s="115" t="s">
        <v>20</v>
      </c>
      <c r="D19" s="206">
        <v>5400</v>
      </c>
      <c r="E19" s="207"/>
      <c r="F19" s="206">
        <f>SUM(Таблица23[[#This Row],[Столбец2]]*75*2)</f>
        <v>9000</v>
      </c>
      <c r="G19" s="208">
        <v>11200</v>
      </c>
      <c r="H19" s="209">
        <v>12400</v>
      </c>
      <c r="I19" s="160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  <c r="HV19" s="162"/>
      <c r="HW19" s="162"/>
      <c r="HX19" s="162"/>
      <c r="HY19" s="162"/>
      <c r="HZ19" s="162"/>
      <c r="IA19" s="162"/>
      <c r="IB19" s="162"/>
      <c r="IC19" s="162"/>
      <c r="ID19" s="162"/>
      <c r="IE19" s="162"/>
      <c r="IF19" s="162"/>
      <c r="IG19" s="162"/>
      <c r="IH19" s="162"/>
      <c r="II19" s="162"/>
      <c r="IJ19" s="162"/>
      <c r="IK19" s="162"/>
      <c r="IL19" s="162"/>
      <c r="IM19" s="162"/>
      <c r="IN19" s="162"/>
      <c r="IO19" s="162"/>
      <c r="IP19" s="162"/>
      <c r="IQ19" s="162"/>
      <c r="IR19" s="162"/>
      <c r="IS19" s="162"/>
      <c r="IT19" s="162"/>
      <c r="IU19" s="162"/>
      <c r="IV19" s="162"/>
      <c r="IW19" s="162"/>
      <c r="IX19" s="162"/>
      <c r="IY19" s="162"/>
      <c r="IZ19" s="162"/>
      <c r="JA19" s="162"/>
      <c r="JB19" s="162"/>
      <c r="JC19" s="162"/>
      <c r="JD19" s="162"/>
      <c r="JE19" s="162"/>
      <c r="JF19" s="162"/>
      <c r="JG19" s="162"/>
      <c r="JH19" s="162"/>
      <c r="JI19" s="162"/>
      <c r="JJ19" s="162"/>
      <c r="JK19" s="162"/>
      <c r="JL19" s="162"/>
      <c r="JM19" s="162"/>
      <c r="JN19" s="162"/>
    </row>
    <row r="20" spans="1:274" s="164" customFormat="1" ht="15" x14ac:dyDescent="0.25">
      <c r="A20" s="150" t="s">
        <v>22</v>
      </c>
      <c r="B20" s="122">
        <v>49</v>
      </c>
      <c r="C20" s="115" t="s">
        <v>16</v>
      </c>
      <c r="D20" s="206">
        <v>4200</v>
      </c>
      <c r="E20" s="207">
        <v>3300</v>
      </c>
      <c r="F20" s="206">
        <f>SUM(Таблица23[[#This Row],[Столбец2]]*75*2)</f>
        <v>7350</v>
      </c>
      <c r="G20" s="208">
        <v>9400</v>
      </c>
      <c r="H20" s="209">
        <v>10400</v>
      </c>
      <c r="I20" s="160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161"/>
      <c r="FE20" s="161"/>
      <c r="FF20" s="161"/>
      <c r="FG20" s="161"/>
      <c r="FH20" s="161"/>
      <c r="FI20" s="161"/>
      <c r="FJ20" s="161"/>
      <c r="FK20" s="161"/>
      <c r="FL20" s="161"/>
      <c r="FM20" s="161"/>
      <c r="FN20" s="161"/>
      <c r="FO20" s="161"/>
      <c r="FP20" s="161"/>
      <c r="FQ20" s="161"/>
      <c r="FR20" s="161"/>
      <c r="FS20" s="161"/>
      <c r="FT20" s="161"/>
      <c r="FU20" s="161"/>
      <c r="FV20" s="161"/>
      <c r="FW20" s="161"/>
      <c r="FX20" s="161"/>
      <c r="FY20" s="161"/>
      <c r="FZ20" s="161"/>
      <c r="GA20" s="161"/>
      <c r="GB20" s="161"/>
      <c r="GC20" s="161"/>
      <c r="GD20" s="161"/>
      <c r="GE20" s="161"/>
      <c r="GF20" s="161"/>
      <c r="GG20" s="161"/>
      <c r="GH20" s="161"/>
      <c r="GI20" s="161"/>
      <c r="GJ20" s="161"/>
      <c r="GK20" s="161"/>
      <c r="GL20" s="161"/>
      <c r="GM20" s="161"/>
      <c r="GN20" s="161"/>
      <c r="GO20" s="161"/>
      <c r="GP20" s="161"/>
      <c r="GQ20" s="161"/>
      <c r="GR20" s="161"/>
      <c r="GS20" s="161"/>
      <c r="GT20" s="161"/>
      <c r="GU20" s="161"/>
      <c r="GV20" s="161"/>
      <c r="GW20" s="161"/>
      <c r="GX20" s="161"/>
      <c r="GY20" s="161"/>
      <c r="GZ20" s="161"/>
      <c r="HA20" s="161"/>
      <c r="HB20" s="161"/>
      <c r="HC20" s="161"/>
      <c r="HD20" s="161"/>
      <c r="HE20" s="161"/>
      <c r="HF20" s="161"/>
      <c r="HG20" s="161"/>
      <c r="HH20" s="161"/>
      <c r="HI20" s="161"/>
      <c r="HJ20" s="161"/>
      <c r="HK20" s="161"/>
      <c r="HL20" s="161"/>
      <c r="HM20" s="161"/>
      <c r="HN20" s="161"/>
      <c r="HO20" s="161"/>
      <c r="HP20" s="161"/>
      <c r="HQ20" s="161"/>
      <c r="HR20" s="161"/>
      <c r="HS20" s="161"/>
      <c r="HT20" s="161"/>
      <c r="HU20" s="161"/>
      <c r="HV20" s="161"/>
      <c r="HW20" s="161"/>
      <c r="HX20" s="161"/>
      <c r="HY20" s="161"/>
      <c r="HZ20" s="161"/>
      <c r="IA20" s="161"/>
      <c r="IB20" s="161"/>
      <c r="IC20" s="161"/>
      <c r="ID20" s="161"/>
      <c r="IE20" s="161"/>
      <c r="IF20" s="161"/>
      <c r="IG20" s="161"/>
      <c r="IH20" s="161"/>
      <c r="II20" s="161"/>
      <c r="IJ20" s="161"/>
      <c r="IK20" s="161"/>
      <c r="IL20" s="161"/>
      <c r="IM20" s="161"/>
      <c r="IN20" s="161"/>
      <c r="IO20" s="161"/>
      <c r="IP20" s="161"/>
      <c r="IQ20" s="161"/>
      <c r="IR20" s="161"/>
      <c r="IS20" s="161"/>
      <c r="IT20" s="161"/>
      <c r="IU20" s="161"/>
      <c r="IV20" s="161"/>
      <c r="IW20" s="161"/>
      <c r="IX20" s="161"/>
      <c r="IY20" s="161"/>
      <c r="IZ20" s="161"/>
      <c r="JA20" s="161"/>
      <c r="JB20" s="161"/>
      <c r="JC20" s="161"/>
      <c r="JD20" s="161"/>
      <c r="JE20" s="161"/>
      <c r="JF20" s="161"/>
      <c r="JG20" s="161"/>
      <c r="JH20" s="161"/>
      <c r="JI20" s="161"/>
      <c r="JJ20" s="161"/>
      <c r="JK20" s="161"/>
      <c r="JL20" s="161"/>
      <c r="JM20" s="161"/>
      <c r="JN20" s="161"/>
    </row>
    <row r="21" spans="1:274" s="164" customFormat="1" ht="15" x14ac:dyDescent="0.25">
      <c r="A21" s="150" t="s">
        <v>23</v>
      </c>
      <c r="B21" s="123">
        <v>42</v>
      </c>
      <c r="C21" s="115" t="s">
        <v>16</v>
      </c>
      <c r="D21" s="206">
        <v>3800</v>
      </c>
      <c r="E21" s="207">
        <v>3700</v>
      </c>
      <c r="F21" s="206">
        <f>SUM(Таблица23[[#This Row],[Столбец2]]*75*2)</f>
        <v>6300</v>
      </c>
      <c r="G21" s="208">
        <v>8600</v>
      </c>
      <c r="H21" s="209">
        <v>9200</v>
      </c>
      <c r="I21" s="160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161"/>
      <c r="FE21" s="161"/>
      <c r="FF21" s="161"/>
      <c r="FG21" s="161"/>
      <c r="FH21" s="161"/>
      <c r="FI21" s="161"/>
      <c r="FJ21" s="161"/>
      <c r="FK21" s="161"/>
      <c r="FL21" s="161"/>
      <c r="FM21" s="161"/>
      <c r="FN21" s="161"/>
      <c r="FO21" s="161"/>
      <c r="FP21" s="161"/>
      <c r="FQ21" s="161"/>
      <c r="FR21" s="161"/>
      <c r="FS21" s="161"/>
      <c r="FT21" s="161"/>
      <c r="FU21" s="161"/>
      <c r="FV21" s="161"/>
      <c r="FW21" s="161"/>
      <c r="FX21" s="161"/>
      <c r="FY21" s="161"/>
      <c r="FZ21" s="161"/>
      <c r="GA21" s="161"/>
      <c r="GB21" s="161"/>
      <c r="GC21" s="161"/>
      <c r="GD21" s="161"/>
      <c r="GE21" s="161"/>
      <c r="GF21" s="161"/>
      <c r="GG21" s="161"/>
      <c r="GH21" s="161"/>
      <c r="GI21" s="161"/>
      <c r="GJ21" s="161"/>
      <c r="GK21" s="161"/>
      <c r="GL21" s="161"/>
      <c r="GM21" s="161"/>
      <c r="GN21" s="161"/>
      <c r="GO21" s="161"/>
      <c r="GP21" s="161"/>
      <c r="GQ21" s="161"/>
      <c r="GR21" s="161"/>
      <c r="GS21" s="161"/>
      <c r="GT21" s="161"/>
      <c r="GU21" s="161"/>
      <c r="GV21" s="161"/>
      <c r="GW21" s="161"/>
      <c r="GX21" s="161"/>
      <c r="GY21" s="161"/>
      <c r="GZ21" s="161"/>
      <c r="HA21" s="161"/>
      <c r="HB21" s="161"/>
      <c r="HC21" s="161"/>
      <c r="HD21" s="161"/>
      <c r="HE21" s="161"/>
      <c r="HF21" s="161"/>
      <c r="HG21" s="161"/>
      <c r="HH21" s="161"/>
      <c r="HI21" s="161"/>
      <c r="HJ21" s="161"/>
      <c r="HK21" s="161"/>
      <c r="HL21" s="161"/>
      <c r="HM21" s="161"/>
      <c r="HN21" s="161"/>
      <c r="HO21" s="161"/>
      <c r="HP21" s="161"/>
      <c r="HQ21" s="161"/>
      <c r="HR21" s="161"/>
      <c r="HS21" s="161"/>
      <c r="HT21" s="161"/>
      <c r="HU21" s="161"/>
      <c r="HV21" s="161"/>
      <c r="HW21" s="161"/>
      <c r="HX21" s="161"/>
      <c r="HY21" s="161"/>
      <c r="HZ21" s="161"/>
      <c r="IA21" s="161"/>
      <c r="IB21" s="161"/>
      <c r="IC21" s="161"/>
      <c r="ID21" s="161"/>
      <c r="IE21" s="161"/>
      <c r="IF21" s="161"/>
      <c r="IG21" s="161"/>
      <c r="IH21" s="161"/>
      <c r="II21" s="161"/>
      <c r="IJ21" s="161"/>
      <c r="IK21" s="161"/>
      <c r="IL21" s="161"/>
      <c r="IM21" s="161"/>
      <c r="IN21" s="161"/>
      <c r="IO21" s="161"/>
      <c r="IP21" s="161"/>
      <c r="IQ21" s="161"/>
      <c r="IR21" s="161"/>
      <c r="IS21" s="161"/>
      <c r="IT21" s="161"/>
      <c r="IU21" s="161"/>
      <c r="IV21" s="161"/>
      <c r="IW21" s="161"/>
      <c r="IX21" s="161"/>
      <c r="IY21" s="161"/>
      <c r="IZ21" s="161"/>
      <c r="JA21" s="161"/>
      <c r="JB21" s="161"/>
      <c r="JC21" s="161"/>
      <c r="JD21" s="161"/>
      <c r="JE21" s="161"/>
      <c r="JF21" s="161"/>
      <c r="JG21" s="161"/>
      <c r="JH21" s="161"/>
      <c r="JI21" s="161"/>
      <c r="JJ21" s="161"/>
      <c r="JK21" s="161"/>
      <c r="JL21" s="161"/>
      <c r="JM21" s="161"/>
      <c r="JN21" s="161"/>
    </row>
    <row r="22" spans="1:274" s="163" customFormat="1" ht="17.25" x14ac:dyDescent="0.3">
      <c r="A22" s="151" t="s">
        <v>437</v>
      </c>
      <c r="B22" s="122">
        <v>61</v>
      </c>
      <c r="C22" s="115" t="s">
        <v>24</v>
      </c>
      <c r="D22" s="210">
        <v>5400</v>
      </c>
      <c r="E22" s="211">
        <v>4200</v>
      </c>
      <c r="F22" s="210">
        <f>SUM(Таблица23[[#This Row],[Столбец2]]*75*2)</f>
        <v>9150</v>
      </c>
      <c r="G22" s="208">
        <v>11100</v>
      </c>
      <c r="H22" s="209">
        <v>12500</v>
      </c>
      <c r="I22" s="160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162"/>
      <c r="FE22" s="162"/>
      <c r="FF22" s="162"/>
      <c r="FG22" s="162"/>
      <c r="FH22" s="162"/>
      <c r="FI22" s="162"/>
      <c r="FJ22" s="162"/>
      <c r="FK22" s="162"/>
      <c r="FL22" s="162"/>
      <c r="FM22" s="162"/>
      <c r="FN22" s="162"/>
      <c r="FO22" s="162"/>
      <c r="FP22" s="162"/>
      <c r="FQ22" s="162"/>
      <c r="FR22" s="162"/>
      <c r="FS22" s="162"/>
      <c r="FT22" s="162"/>
      <c r="FU22" s="162"/>
      <c r="FV22" s="162"/>
      <c r="FW22" s="162"/>
      <c r="FX22" s="162"/>
      <c r="FY22" s="162"/>
      <c r="FZ22" s="162"/>
      <c r="GA22" s="162"/>
      <c r="GB22" s="162"/>
      <c r="GC22" s="162"/>
      <c r="GD22" s="162"/>
      <c r="GE22" s="162"/>
      <c r="GF22" s="162"/>
      <c r="GG22" s="162"/>
      <c r="GH22" s="162"/>
      <c r="GI22" s="162"/>
      <c r="GJ22" s="162"/>
      <c r="GK22" s="162"/>
      <c r="GL22" s="162"/>
      <c r="GM22" s="162"/>
      <c r="GN22" s="162"/>
      <c r="GO22" s="162"/>
      <c r="GP22" s="162"/>
      <c r="GQ22" s="162"/>
      <c r="GR22" s="162"/>
      <c r="GS22" s="162"/>
      <c r="GT22" s="162"/>
      <c r="GU22" s="162"/>
      <c r="GV22" s="162"/>
      <c r="GW22" s="162"/>
      <c r="GX22" s="162"/>
      <c r="GY22" s="162"/>
      <c r="GZ22" s="162"/>
      <c r="HA22" s="162"/>
      <c r="HB22" s="162"/>
      <c r="HC22" s="162"/>
      <c r="HD22" s="162"/>
      <c r="HE22" s="162"/>
      <c r="HF22" s="162"/>
      <c r="HG22" s="162"/>
      <c r="HH22" s="162"/>
      <c r="HI22" s="162"/>
      <c r="HJ22" s="162"/>
      <c r="HK22" s="162"/>
      <c r="HL22" s="162"/>
      <c r="HM22" s="162"/>
      <c r="HN22" s="162"/>
      <c r="HO22" s="162"/>
      <c r="HP22" s="162"/>
      <c r="HQ22" s="162"/>
      <c r="HR22" s="162"/>
      <c r="HS22" s="162"/>
      <c r="HT22" s="162"/>
      <c r="HU22" s="162"/>
      <c r="HV22" s="162"/>
      <c r="HW22" s="162"/>
      <c r="HX22" s="162"/>
      <c r="HY22" s="162"/>
      <c r="HZ22" s="162"/>
      <c r="IA22" s="162"/>
      <c r="IB22" s="162"/>
      <c r="IC22" s="162"/>
      <c r="ID22" s="162"/>
      <c r="IE22" s="162"/>
      <c r="IF22" s="162"/>
      <c r="IG22" s="162"/>
      <c r="IH22" s="162"/>
      <c r="II22" s="162"/>
      <c r="IJ22" s="162"/>
      <c r="IK22" s="162"/>
      <c r="IL22" s="162"/>
      <c r="IM22" s="162"/>
      <c r="IN22" s="162"/>
      <c r="IO22" s="162"/>
      <c r="IP22" s="162"/>
      <c r="IQ22" s="162"/>
      <c r="IR22" s="162"/>
      <c r="IS22" s="162"/>
      <c r="IT22" s="162"/>
      <c r="IU22" s="162"/>
      <c r="IV22" s="162"/>
      <c r="IW22" s="162"/>
      <c r="IX22" s="162"/>
      <c r="IY22" s="162"/>
      <c r="IZ22" s="162"/>
      <c r="JA22" s="162"/>
      <c r="JB22" s="162"/>
      <c r="JC22" s="162"/>
      <c r="JD22" s="162"/>
      <c r="JE22" s="162"/>
      <c r="JF22" s="162"/>
      <c r="JG22" s="162"/>
      <c r="JH22" s="162"/>
      <c r="JI22" s="162"/>
      <c r="JJ22" s="162"/>
      <c r="JK22" s="162"/>
      <c r="JL22" s="162"/>
      <c r="JM22" s="162"/>
      <c r="JN22" s="162"/>
    </row>
    <row r="23" spans="1:274" s="164" customFormat="1" ht="30" x14ac:dyDescent="0.25">
      <c r="A23" s="143" t="s">
        <v>25</v>
      </c>
      <c r="B23" s="72">
        <v>23</v>
      </c>
      <c r="C23" s="115" t="s">
        <v>16</v>
      </c>
      <c r="D23" s="210">
        <v>2100</v>
      </c>
      <c r="E23" s="211"/>
      <c r="F23" s="210">
        <f>SUM(Таблица23[[#This Row],[Столбец2]]*75*2)</f>
        <v>3450</v>
      </c>
      <c r="G23" s="208">
        <v>7500</v>
      </c>
      <c r="H23" s="209">
        <v>8100</v>
      </c>
      <c r="I23" s="160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161"/>
      <c r="FE23" s="161"/>
      <c r="FF23" s="161"/>
      <c r="FG23" s="161"/>
      <c r="FH23" s="161"/>
      <c r="FI23" s="161"/>
      <c r="FJ23" s="161"/>
      <c r="FK23" s="161"/>
      <c r="FL23" s="161"/>
      <c r="FM23" s="161"/>
      <c r="FN23" s="161"/>
      <c r="FO23" s="161"/>
      <c r="FP23" s="161"/>
      <c r="FQ23" s="161"/>
      <c r="FR23" s="161"/>
      <c r="FS23" s="161"/>
      <c r="FT23" s="161"/>
      <c r="FU23" s="161"/>
      <c r="FV23" s="161"/>
      <c r="FW23" s="161"/>
      <c r="FX23" s="161"/>
      <c r="FY23" s="161"/>
      <c r="FZ23" s="161"/>
      <c r="GA23" s="161"/>
      <c r="GB23" s="161"/>
      <c r="GC23" s="161"/>
      <c r="GD23" s="161"/>
      <c r="GE23" s="161"/>
      <c r="GF23" s="161"/>
      <c r="GG23" s="161"/>
      <c r="GH23" s="161"/>
      <c r="GI23" s="161"/>
      <c r="GJ23" s="161"/>
      <c r="GK23" s="161"/>
      <c r="GL23" s="161"/>
      <c r="GM23" s="161"/>
      <c r="GN23" s="161"/>
      <c r="GO23" s="161"/>
      <c r="GP23" s="161"/>
      <c r="GQ23" s="161"/>
      <c r="GR23" s="161"/>
      <c r="GS23" s="161"/>
      <c r="GT23" s="161"/>
      <c r="GU23" s="161"/>
      <c r="GV23" s="161"/>
      <c r="GW23" s="161"/>
      <c r="GX23" s="161"/>
      <c r="GY23" s="161"/>
      <c r="GZ23" s="161"/>
      <c r="HA23" s="161"/>
      <c r="HB23" s="161"/>
      <c r="HC23" s="161"/>
      <c r="HD23" s="161"/>
      <c r="HE23" s="161"/>
      <c r="HF23" s="161"/>
      <c r="HG23" s="161"/>
      <c r="HH23" s="161"/>
      <c r="HI23" s="161"/>
      <c r="HJ23" s="161"/>
      <c r="HK23" s="161"/>
      <c r="HL23" s="161"/>
      <c r="HM23" s="161"/>
      <c r="HN23" s="161"/>
      <c r="HO23" s="161"/>
      <c r="HP23" s="161"/>
      <c r="HQ23" s="161"/>
      <c r="HR23" s="161"/>
      <c r="HS23" s="161"/>
      <c r="HT23" s="161"/>
      <c r="HU23" s="161"/>
      <c r="HV23" s="161"/>
      <c r="HW23" s="161"/>
      <c r="HX23" s="161"/>
      <c r="HY23" s="161"/>
      <c r="HZ23" s="161"/>
      <c r="IA23" s="161"/>
      <c r="IB23" s="161"/>
      <c r="IC23" s="161"/>
      <c r="ID23" s="161"/>
      <c r="IE23" s="161"/>
      <c r="IF23" s="161"/>
      <c r="IG23" s="161"/>
      <c r="IH23" s="161"/>
      <c r="II23" s="161"/>
      <c r="IJ23" s="161"/>
      <c r="IK23" s="161"/>
      <c r="IL23" s="161"/>
      <c r="IM23" s="161"/>
      <c r="IN23" s="161"/>
      <c r="IO23" s="161"/>
      <c r="IP23" s="161"/>
      <c r="IQ23" s="161"/>
      <c r="IR23" s="161"/>
      <c r="IS23" s="161"/>
      <c r="IT23" s="161"/>
      <c r="IU23" s="161"/>
      <c r="IV23" s="161"/>
      <c r="IW23" s="161"/>
      <c r="IX23" s="161"/>
      <c r="IY23" s="161"/>
      <c r="IZ23" s="161"/>
      <c r="JA23" s="161"/>
      <c r="JB23" s="161"/>
      <c r="JC23" s="161"/>
      <c r="JD23" s="161"/>
      <c r="JE23" s="161"/>
      <c r="JF23" s="161"/>
      <c r="JG23" s="161"/>
      <c r="JH23" s="161"/>
      <c r="JI23" s="161"/>
      <c r="JJ23" s="161"/>
      <c r="JK23" s="161"/>
      <c r="JL23" s="161"/>
      <c r="JM23" s="161"/>
      <c r="JN23" s="161"/>
    </row>
    <row r="24" spans="1:274" s="164" customFormat="1" ht="15" x14ac:dyDescent="0.25">
      <c r="A24" s="150" t="s">
        <v>26</v>
      </c>
      <c r="B24" s="123">
        <v>25.5</v>
      </c>
      <c r="C24" s="115" t="s">
        <v>16</v>
      </c>
      <c r="D24" s="206">
        <v>2300</v>
      </c>
      <c r="E24" s="207"/>
      <c r="F24" s="206">
        <f>SUM(Таблица23[[#This Row],[Столбец2]]*75*2)</f>
        <v>3825</v>
      </c>
      <c r="G24" s="208">
        <v>6200</v>
      </c>
      <c r="H24" s="209">
        <v>7100</v>
      </c>
      <c r="I24" s="160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161"/>
      <c r="FE24" s="161"/>
      <c r="FF24" s="161"/>
      <c r="FG24" s="161"/>
      <c r="FH24" s="161"/>
      <c r="FI24" s="161"/>
      <c r="FJ24" s="161"/>
      <c r="FK24" s="161"/>
      <c r="FL24" s="161"/>
      <c r="FM24" s="161"/>
      <c r="FN24" s="161"/>
      <c r="FO24" s="161"/>
      <c r="FP24" s="161"/>
      <c r="FQ24" s="161"/>
      <c r="FR24" s="161"/>
      <c r="FS24" s="161"/>
      <c r="FT24" s="161"/>
      <c r="FU24" s="161"/>
      <c r="FV24" s="161"/>
      <c r="FW24" s="161"/>
      <c r="FX24" s="161"/>
      <c r="FY24" s="161"/>
      <c r="FZ24" s="161"/>
      <c r="GA24" s="161"/>
      <c r="GB24" s="161"/>
      <c r="GC24" s="161"/>
      <c r="GD24" s="161"/>
      <c r="GE24" s="161"/>
      <c r="GF24" s="161"/>
      <c r="GG24" s="161"/>
      <c r="GH24" s="161"/>
      <c r="GI24" s="161"/>
      <c r="GJ24" s="161"/>
      <c r="GK24" s="161"/>
      <c r="GL24" s="161"/>
      <c r="GM24" s="161"/>
      <c r="GN24" s="161"/>
      <c r="GO24" s="161"/>
      <c r="GP24" s="161"/>
      <c r="GQ24" s="161"/>
      <c r="GR24" s="161"/>
      <c r="GS24" s="161"/>
      <c r="GT24" s="161"/>
      <c r="GU24" s="161"/>
      <c r="GV24" s="161"/>
      <c r="GW24" s="161"/>
      <c r="GX24" s="161"/>
      <c r="GY24" s="161"/>
      <c r="GZ24" s="161"/>
      <c r="HA24" s="161"/>
      <c r="HB24" s="161"/>
      <c r="HC24" s="161"/>
      <c r="HD24" s="161"/>
      <c r="HE24" s="161"/>
      <c r="HF24" s="161"/>
      <c r="HG24" s="161"/>
      <c r="HH24" s="161"/>
      <c r="HI24" s="161"/>
      <c r="HJ24" s="161"/>
      <c r="HK24" s="161"/>
      <c r="HL24" s="161"/>
      <c r="HM24" s="161"/>
      <c r="HN24" s="161"/>
      <c r="HO24" s="161"/>
      <c r="HP24" s="161"/>
      <c r="HQ24" s="161"/>
      <c r="HR24" s="161"/>
      <c r="HS24" s="161"/>
      <c r="HT24" s="161"/>
      <c r="HU24" s="161"/>
      <c r="HV24" s="161"/>
      <c r="HW24" s="161"/>
      <c r="HX24" s="161"/>
      <c r="HY24" s="161"/>
      <c r="HZ24" s="161"/>
      <c r="IA24" s="161"/>
      <c r="IB24" s="161"/>
      <c r="IC24" s="161"/>
      <c r="ID24" s="161"/>
      <c r="IE24" s="161"/>
      <c r="IF24" s="161"/>
      <c r="IG24" s="161"/>
      <c r="IH24" s="161"/>
      <c r="II24" s="161"/>
      <c r="IJ24" s="161"/>
      <c r="IK24" s="161"/>
      <c r="IL24" s="161"/>
      <c r="IM24" s="161"/>
      <c r="IN24" s="161"/>
      <c r="IO24" s="161"/>
      <c r="IP24" s="161"/>
      <c r="IQ24" s="161"/>
      <c r="IR24" s="161"/>
      <c r="IS24" s="161"/>
      <c r="IT24" s="161"/>
      <c r="IU24" s="161"/>
      <c r="IV24" s="161"/>
      <c r="IW24" s="161"/>
      <c r="IX24" s="161"/>
      <c r="IY24" s="161"/>
      <c r="IZ24" s="161"/>
      <c r="JA24" s="161"/>
      <c r="JB24" s="161"/>
      <c r="JC24" s="161"/>
      <c r="JD24" s="161"/>
      <c r="JE24" s="161"/>
      <c r="JF24" s="161"/>
      <c r="JG24" s="161"/>
      <c r="JH24" s="161"/>
      <c r="JI24" s="161"/>
      <c r="JJ24" s="161"/>
      <c r="JK24" s="161"/>
      <c r="JL24" s="161"/>
      <c r="JM24" s="161"/>
      <c r="JN24" s="161"/>
    </row>
    <row r="25" spans="1:274" s="164" customFormat="1" ht="15" x14ac:dyDescent="0.25">
      <c r="A25" s="151" t="s">
        <v>27</v>
      </c>
      <c r="B25" s="122">
        <v>26.5</v>
      </c>
      <c r="C25" s="115" t="s">
        <v>20</v>
      </c>
      <c r="D25" s="210">
        <v>2700</v>
      </c>
      <c r="E25" s="211">
        <v>3300</v>
      </c>
      <c r="F25" s="210">
        <f>SUM(Таблица23[[#This Row],[Столбец2]]*75*2)</f>
        <v>3975</v>
      </c>
      <c r="G25" s="208">
        <v>7800</v>
      </c>
      <c r="H25" s="209">
        <v>8400</v>
      </c>
      <c r="I25" s="160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161"/>
      <c r="FE25" s="161"/>
      <c r="FF25" s="161"/>
      <c r="FG25" s="161"/>
      <c r="FH25" s="161"/>
      <c r="FI25" s="161"/>
      <c r="FJ25" s="161"/>
      <c r="FK25" s="161"/>
      <c r="FL25" s="161"/>
      <c r="FM25" s="161"/>
      <c r="FN25" s="161"/>
      <c r="FO25" s="161"/>
      <c r="FP25" s="161"/>
      <c r="FQ25" s="161"/>
      <c r="FR25" s="161"/>
      <c r="FS25" s="161"/>
      <c r="FT25" s="161"/>
      <c r="FU25" s="161"/>
      <c r="FV25" s="161"/>
      <c r="FW25" s="161"/>
      <c r="FX25" s="161"/>
      <c r="FY25" s="161"/>
      <c r="FZ25" s="161"/>
      <c r="GA25" s="161"/>
      <c r="GB25" s="161"/>
      <c r="GC25" s="161"/>
      <c r="GD25" s="161"/>
      <c r="GE25" s="161"/>
      <c r="GF25" s="161"/>
      <c r="GG25" s="161"/>
      <c r="GH25" s="161"/>
      <c r="GI25" s="161"/>
      <c r="GJ25" s="161"/>
      <c r="GK25" s="161"/>
      <c r="GL25" s="161"/>
      <c r="GM25" s="161"/>
      <c r="GN25" s="161"/>
      <c r="GO25" s="161"/>
      <c r="GP25" s="161"/>
      <c r="GQ25" s="161"/>
      <c r="GR25" s="161"/>
      <c r="GS25" s="161"/>
      <c r="GT25" s="161"/>
      <c r="GU25" s="161"/>
      <c r="GV25" s="161"/>
      <c r="GW25" s="161"/>
      <c r="GX25" s="161"/>
      <c r="GY25" s="161"/>
      <c r="GZ25" s="161"/>
      <c r="HA25" s="161"/>
      <c r="HB25" s="161"/>
      <c r="HC25" s="161"/>
      <c r="HD25" s="161"/>
      <c r="HE25" s="161"/>
      <c r="HF25" s="161"/>
      <c r="HG25" s="161"/>
      <c r="HH25" s="161"/>
      <c r="HI25" s="161"/>
      <c r="HJ25" s="161"/>
      <c r="HK25" s="161"/>
      <c r="HL25" s="161"/>
      <c r="HM25" s="161"/>
      <c r="HN25" s="161"/>
      <c r="HO25" s="161"/>
      <c r="HP25" s="161"/>
      <c r="HQ25" s="161"/>
      <c r="HR25" s="161"/>
      <c r="HS25" s="161"/>
      <c r="HT25" s="161"/>
      <c r="HU25" s="161"/>
      <c r="HV25" s="161"/>
      <c r="HW25" s="161"/>
      <c r="HX25" s="161"/>
      <c r="HY25" s="161"/>
      <c r="HZ25" s="161"/>
      <c r="IA25" s="161"/>
      <c r="IB25" s="161"/>
      <c r="IC25" s="161"/>
      <c r="ID25" s="161"/>
      <c r="IE25" s="161"/>
      <c r="IF25" s="161"/>
      <c r="IG25" s="161"/>
      <c r="IH25" s="161"/>
      <c r="II25" s="161"/>
      <c r="IJ25" s="161"/>
      <c r="IK25" s="161"/>
      <c r="IL25" s="161"/>
      <c r="IM25" s="161"/>
      <c r="IN25" s="161"/>
      <c r="IO25" s="161"/>
      <c r="IP25" s="161"/>
      <c r="IQ25" s="161"/>
      <c r="IR25" s="161"/>
      <c r="IS25" s="161"/>
      <c r="IT25" s="161"/>
      <c r="IU25" s="161"/>
      <c r="IV25" s="161"/>
      <c r="IW25" s="161"/>
      <c r="IX25" s="161"/>
      <c r="IY25" s="161"/>
      <c r="IZ25" s="161"/>
      <c r="JA25" s="161"/>
      <c r="JB25" s="161"/>
      <c r="JC25" s="161"/>
      <c r="JD25" s="161"/>
      <c r="JE25" s="161"/>
      <c r="JF25" s="161"/>
      <c r="JG25" s="161"/>
      <c r="JH25" s="161"/>
      <c r="JI25" s="161"/>
      <c r="JJ25" s="161"/>
      <c r="JK25" s="161"/>
      <c r="JL25" s="161"/>
      <c r="JM25" s="161"/>
      <c r="JN25" s="161"/>
    </row>
    <row r="26" spans="1:274" s="163" customFormat="1" ht="15" x14ac:dyDescent="0.25">
      <c r="A26" s="151" t="s">
        <v>28</v>
      </c>
      <c r="B26" s="122">
        <v>45</v>
      </c>
      <c r="C26" s="115" t="s">
        <v>16</v>
      </c>
      <c r="D26" s="210">
        <v>4100</v>
      </c>
      <c r="E26" s="211"/>
      <c r="F26" s="210">
        <f>SUM(Таблица23[[#This Row],[Столбец2]]*75*2)</f>
        <v>6750</v>
      </c>
      <c r="G26" s="208">
        <v>9100</v>
      </c>
      <c r="H26" s="209">
        <v>9700</v>
      </c>
      <c r="I26" s="160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2"/>
      <c r="FE26" s="162"/>
      <c r="FF26" s="162"/>
      <c r="FG26" s="162"/>
      <c r="FH26" s="162"/>
      <c r="FI26" s="162"/>
      <c r="FJ26" s="162"/>
      <c r="FK26" s="162"/>
      <c r="FL26" s="162"/>
      <c r="FM26" s="162"/>
      <c r="FN26" s="162"/>
      <c r="FO26" s="162"/>
      <c r="FP26" s="162"/>
      <c r="FQ26" s="162"/>
      <c r="FR26" s="162"/>
      <c r="FS26" s="162"/>
      <c r="FT26" s="162"/>
      <c r="FU26" s="162"/>
      <c r="FV26" s="162"/>
      <c r="FW26" s="162"/>
      <c r="FX26" s="162"/>
      <c r="FY26" s="162"/>
      <c r="FZ26" s="162"/>
      <c r="GA26" s="162"/>
      <c r="GB26" s="162"/>
      <c r="GC26" s="162"/>
      <c r="GD26" s="162"/>
      <c r="GE26" s="162"/>
      <c r="GF26" s="162"/>
      <c r="GG26" s="162"/>
      <c r="GH26" s="162"/>
      <c r="GI26" s="162"/>
      <c r="GJ26" s="162"/>
      <c r="GK26" s="162"/>
      <c r="GL26" s="162"/>
      <c r="GM26" s="162"/>
      <c r="GN26" s="162"/>
      <c r="GO26" s="162"/>
      <c r="GP26" s="162"/>
      <c r="GQ26" s="162"/>
      <c r="GR26" s="162"/>
      <c r="GS26" s="162"/>
      <c r="GT26" s="162"/>
      <c r="GU26" s="162"/>
      <c r="GV26" s="162"/>
      <c r="GW26" s="162"/>
      <c r="GX26" s="162"/>
      <c r="GY26" s="162"/>
      <c r="GZ26" s="162"/>
      <c r="HA26" s="162"/>
      <c r="HB26" s="162"/>
      <c r="HC26" s="162"/>
      <c r="HD26" s="162"/>
      <c r="HE26" s="162"/>
      <c r="HF26" s="162"/>
      <c r="HG26" s="162"/>
      <c r="HH26" s="162"/>
      <c r="HI26" s="162"/>
      <c r="HJ26" s="162"/>
      <c r="HK26" s="162"/>
      <c r="HL26" s="162"/>
      <c r="HM26" s="162"/>
      <c r="HN26" s="162"/>
      <c r="HO26" s="162"/>
      <c r="HP26" s="162"/>
      <c r="HQ26" s="162"/>
      <c r="HR26" s="162"/>
      <c r="HS26" s="162"/>
      <c r="HT26" s="162"/>
      <c r="HU26" s="162"/>
      <c r="HV26" s="162"/>
      <c r="HW26" s="162"/>
      <c r="HX26" s="162"/>
      <c r="HY26" s="162"/>
      <c r="HZ26" s="162"/>
      <c r="IA26" s="162"/>
      <c r="IB26" s="162"/>
      <c r="IC26" s="162"/>
      <c r="ID26" s="162"/>
      <c r="IE26" s="162"/>
      <c r="IF26" s="162"/>
      <c r="IG26" s="162"/>
      <c r="IH26" s="162"/>
      <c r="II26" s="162"/>
      <c r="IJ26" s="162"/>
      <c r="IK26" s="162"/>
      <c r="IL26" s="162"/>
      <c r="IM26" s="162"/>
      <c r="IN26" s="162"/>
      <c r="IO26" s="162"/>
      <c r="IP26" s="162"/>
      <c r="IQ26" s="162"/>
      <c r="IR26" s="162"/>
      <c r="IS26" s="162"/>
      <c r="IT26" s="162"/>
      <c r="IU26" s="162"/>
      <c r="IV26" s="162"/>
      <c r="IW26" s="162"/>
      <c r="IX26" s="162"/>
      <c r="IY26" s="162"/>
      <c r="IZ26" s="162"/>
      <c r="JA26" s="162"/>
      <c r="JB26" s="162"/>
      <c r="JC26" s="162"/>
      <c r="JD26" s="162"/>
      <c r="JE26" s="162"/>
      <c r="JF26" s="162"/>
      <c r="JG26" s="162"/>
      <c r="JH26" s="162"/>
      <c r="JI26" s="162"/>
      <c r="JJ26" s="162"/>
      <c r="JK26" s="162"/>
      <c r="JL26" s="162"/>
      <c r="JM26" s="162"/>
      <c r="JN26" s="162"/>
    </row>
    <row r="27" spans="1:274" s="164" customFormat="1" ht="15" x14ac:dyDescent="0.25">
      <c r="A27" s="151" t="s">
        <v>29</v>
      </c>
      <c r="B27" s="122">
        <v>26.3</v>
      </c>
      <c r="C27" s="115" t="s">
        <v>16</v>
      </c>
      <c r="D27" s="210">
        <v>2400</v>
      </c>
      <c r="E27" s="211"/>
      <c r="F27" s="210">
        <f>SUM(Таблица23[[#This Row],[Столбец2]]*75*2)</f>
        <v>3945</v>
      </c>
      <c r="G27" s="208">
        <v>5900</v>
      </c>
      <c r="H27" s="209">
        <v>6300</v>
      </c>
      <c r="I27" s="160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161"/>
      <c r="FE27" s="161"/>
      <c r="FF27" s="161"/>
      <c r="FG27" s="161"/>
      <c r="FH27" s="161"/>
      <c r="FI27" s="161"/>
      <c r="FJ27" s="161"/>
      <c r="FK27" s="161"/>
      <c r="FL27" s="161"/>
      <c r="FM27" s="161"/>
      <c r="FN27" s="161"/>
      <c r="FO27" s="161"/>
      <c r="FP27" s="161"/>
      <c r="FQ27" s="161"/>
      <c r="FR27" s="161"/>
      <c r="FS27" s="161"/>
      <c r="FT27" s="161"/>
      <c r="FU27" s="161"/>
      <c r="FV27" s="161"/>
      <c r="FW27" s="161"/>
      <c r="FX27" s="161"/>
      <c r="FY27" s="161"/>
      <c r="FZ27" s="161"/>
      <c r="GA27" s="161"/>
      <c r="GB27" s="161"/>
      <c r="GC27" s="161"/>
      <c r="GD27" s="161"/>
      <c r="GE27" s="161"/>
      <c r="GF27" s="161"/>
      <c r="GG27" s="161"/>
      <c r="GH27" s="161"/>
      <c r="GI27" s="161"/>
      <c r="GJ27" s="161"/>
      <c r="GK27" s="161"/>
      <c r="GL27" s="161"/>
      <c r="GM27" s="161"/>
      <c r="GN27" s="161"/>
      <c r="GO27" s="161"/>
      <c r="GP27" s="161"/>
      <c r="GQ27" s="161"/>
      <c r="GR27" s="161"/>
      <c r="GS27" s="161"/>
      <c r="GT27" s="161"/>
      <c r="GU27" s="161"/>
      <c r="GV27" s="161"/>
      <c r="GW27" s="161"/>
      <c r="GX27" s="161"/>
      <c r="GY27" s="161"/>
      <c r="GZ27" s="161"/>
      <c r="HA27" s="161"/>
      <c r="HB27" s="161"/>
      <c r="HC27" s="161"/>
      <c r="HD27" s="161"/>
      <c r="HE27" s="161"/>
      <c r="HF27" s="161"/>
      <c r="HG27" s="161"/>
      <c r="HH27" s="161"/>
      <c r="HI27" s="161"/>
      <c r="HJ27" s="161"/>
      <c r="HK27" s="161"/>
      <c r="HL27" s="161"/>
      <c r="HM27" s="161"/>
      <c r="HN27" s="161"/>
      <c r="HO27" s="161"/>
      <c r="HP27" s="161"/>
      <c r="HQ27" s="161"/>
      <c r="HR27" s="161"/>
      <c r="HS27" s="161"/>
      <c r="HT27" s="161"/>
      <c r="HU27" s="161"/>
      <c r="HV27" s="161"/>
      <c r="HW27" s="161"/>
      <c r="HX27" s="161"/>
      <c r="HY27" s="161"/>
      <c r="HZ27" s="161"/>
      <c r="IA27" s="161"/>
      <c r="IB27" s="161"/>
      <c r="IC27" s="161"/>
      <c r="ID27" s="161"/>
      <c r="IE27" s="161"/>
      <c r="IF27" s="161"/>
      <c r="IG27" s="161"/>
      <c r="IH27" s="161"/>
      <c r="II27" s="161"/>
      <c r="IJ27" s="161"/>
      <c r="IK27" s="161"/>
      <c r="IL27" s="161"/>
      <c r="IM27" s="161"/>
      <c r="IN27" s="161"/>
      <c r="IO27" s="161"/>
      <c r="IP27" s="161"/>
      <c r="IQ27" s="161"/>
      <c r="IR27" s="161"/>
      <c r="IS27" s="161"/>
      <c r="IT27" s="161"/>
      <c r="IU27" s="161"/>
      <c r="IV27" s="161"/>
      <c r="IW27" s="161"/>
      <c r="IX27" s="161"/>
      <c r="IY27" s="161"/>
      <c r="IZ27" s="161"/>
      <c r="JA27" s="161"/>
      <c r="JB27" s="161"/>
      <c r="JC27" s="161"/>
      <c r="JD27" s="161"/>
      <c r="JE27" s="161"/>
      <c r="JF27" s="161"/>
      <c r="JG27" s="161"/>
      <c r="JH27" s="161"/>
      <c r="JI27" s="161"/>
      <c r="JJ27" s="161"/>
      <c r="JK27" s="161"/>
      <c r="JL27" s="161"/>
      <c r="JM27" s="161"/>
      <c r="JN27" s="161"/>
    </row>
    <row r="28" spans="1:274" s="164" customFormat="1" ht="15" x14ac:dyDescent="0.25">
      <c r="A28" s="150" t="s">
        <v>30</v>
      </c>
      <c r="B28" s="123">
        <v>23</v>
      </c>
      <c r="C28" s="123"/>
      <c r="D28" s="206">
        <v>2500</v>
      </c>
      <c r="E28" s="207">
        <v>2200</v>
      </c>
      <c r="F28" s="206">
        <f>SUM(Таблица23[[#This Row],[Столбец2]]*75*2)</f>
        <v>3450</v>
      </c>
      <c r="G28" s="208">
        <v>5700</v>
      </c>
      <c r="H28" s="209">
        <v>6400</v>
      </c>
      <c r="I28" s="160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161"/>
      <c r="FE28" s="161"/>
      <c r="FF28" s="161"/>
      <c r="FG28" s="161"/>
      <c r="FH28" s="161"/>
      <c r="FI28" s="161"/>
      <c r="FJ28" s="161"/>
      <c r="FK28" s="161"/>
      <c r="FL28" s="161"/>
      <c r="FM28" s="161"/>
      <c r="FN28" s="161"/>
      <c r="FO28" s="161"/>
      <c r="FP28" s="161"/>
      <c r="FQ28" s="161"/>
      <c r="FR28" s="161"/>
      <c r="FS28" s="161"/>
      <c r="FT28" s="161"/>
      <c r="FU28" s="161"/>
      <c r="FV28" s="161"/>
      <c r="FW28" s="161"/>
      <c r="FX28" s="161"/>
      <c r="FY28" s="161"/>
      <c r="FZ28" s="161"/>
      <c r="GA28" s="161"/>
      <c r="GB28" s="161"/>
      <c r="GC28" s="161"/>
      <c r="GD28" s="161"/>
      <c r="GE28" s="161"/>
      <c r="GF28" s="161"/>
      <c r="GG28" s="161"/>
      <c r="GH28" s="161"/>
      <c r="GI28" s="161"/>
      <c r="GJ28" s="161"/>
      <c r="GK28" s="161"/>
      <c r="GL28" s="161"/>
      <c r="GM28" s="161"/>
      <c r="GN28" s="161"/>
      <c r="GO28" s="161"/>
      <c r="GP28" s="161"/>
      <c r="GQ28" s="161"/>
      <c r="GR28" s="161"/>
      <c r="GS28" s="161"/>
      <c r="GT28" s="161"/>
      <c r="GU28" s="161"/>
      <c r="GV28" s="161"/>
      <c r="GW28" s="161"/>
      <c r="GX28" s="161"/>
      <c r="GY28" s="161"/>
      <c r="GZ28" s="161"/>
      <c r="HA28" s="161"/>
      <c r="HB28" s="161"/>
      <c r="HC28" s="161"/>
      <c r="HD28" s="161"/>
      <c r="HE28" s="161"/>
      <c r="HF28" s="161"/>
      <c r="HG28" s="161"/>
      <c r="HH28" s="161"/>
      <c r="HI28" s="161"/>
      <c r="HJ28" s="161"/>
      <c r="HK28" s="161"/>
      <c r="HL28" s="161"/>
      <c r="HM28" s="161"/>
      <c r="HN28" s="161"/>
      <c r="HO28" s="161"/>
      <c r="HP28" s="161"/>
      <c r="HQ28" s="161"/>
      <c r="HR28" s="161"/>
      <c r="HS28" s="161"/>
      <c r="HT28" s="161"/>
      <c r="HU28" s="161"/>
      <c r="HV28" s="161"/>
      <c r="HW28" s="161"/>
      <c r="HX28" s="161"/>
      <c r="HY28" s="161"/>
      <c r="HZ28" s="161"/>
      <c r="IA28" s="161"/>
      <c r="IB28" s="161"/>
      <c r="IC28" s="161"/>
      <c r="ID28" s="161"/>
      <c r="IE28" s="161"/>
      <c r="IF28" s="161"/>
      <c r="IG28" s="161"/>
      <c r="IH28" s="161"/>
      <c r="II28" s="161"/>
      <c r="IJ28" s="161"/>
      <c r="IK28" s="161"/>
      <c r="IL28" s="161"/>
      <c r="IM28" s="161"/>
      <c r="IN28" s="161"/>
      <c r="IO28" s="161"/>
      <c r="IP28" s="161"/>
      <c r="IQ28" s="161"/>
      <c r="IR28" s="161"/>
      <c r="IS28" s="161"/>
      <c r="IT28" s="161"/>
      <c r="IU28" s="161"/>
      <c r="IV28" s="161"/>
      <c r="IW28" s="161"/>
      <c r="IX28" s="161"/>
      <c r="IY28" s="161"/>
      <c r="IZ28" s="161"/>
      <c r="JA28" s="161"/>
      <c r="JB28" s="161"/>
      <c r="JC28" s="161"/>
      <c r="JD28" s="161"/>
      <c r="JE28" s="161"/>
      <c r="JF28" s="161"/>
      <c r="JG28" s="161"/>
      <c r="JH28" s="161"/>
      <c r="JI28" s="161"/>
      <c r="JJ28" s="161"/>
      <c r="JK28" s="161"/>
      <c r="JL28" s="161"/>
      <c r="JM28" s="161"/>
      <c r="JN28" s="161"/>
    </row>
    <row r="29" spans="1:274" ht="26.25" x14ac:dyDescent="0.4">
      <c r="A29" s="19" t="s">
        <v>31</v>
      </c>
      <c r="B29" s="44"/>
      <c r="C29" s="44"/>
      <c r="D29" s="25"/>
      <c r="E29" s="20"/>
      <c r="F29" s="25"/>
      <c r="G29" s="32"/>
      <c r="H29" s="137"/>
      <c r="J29" s="161"/>
      <c r="K29" s="161"/>
      <c r="L29" s="161"/>
    </row>
    <row r="30" spans="1:274" ht="15" x14ac:dyDescent="0.25">
      <c r="A30" s="23" t="s">
        <v>32</v>
      </c>
      <c r="B30" s="122"/>
      <c r="C30" s="122"/>
      <c r="D30" s="98">
        <v>350</v>
      </c>
      <c r="E30" s="99">
        <v>1000</v>
      </c>
      <c r="F30" s="98"/>
      <c r="G30" s="92">
        <v>4100</v>
      </c>
      <c r="H30" s="91">
        <v>4600</v>
      </c>
      <c r="J30" s="161"/>
      <c r="K30" s="161"/>
      <c r="L30" s="161"/>
    </row>
    <row r="31" spans="1:274" s="43" customFormat="1" ht="15" x14ac:dyDescent="0.25">
      <c r="A31" s="23" t="s">
        <v>33</v>
      </c>
      <c r="B31" s="122">
        <v>5</v>
      </c>
      <c r="C31" s="122"/>
      <c r="D31" s="98">
        <v>1000</v>
      </c>
      <c r="E31" s="99">
        <v>1200</v>
      </c>
      <c r="F31" s="98">
        <f>SUM(Таблица23[[#This Row],[Столбец2]]*75*2)</f>
        <v>750</v>
      </c>
      <c r="G31" s="92">
        <v>4600</v>
      </c>
      <c r="H31" s="91">
        <v>5100</v>
      </c>
      <c r="I31" s="141"/>
      <c r="J31" s="161"/>
      <c r="K31" s="161"/>
      <c r="L31" s="16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56"/>
      <c r="JA31" s="56"/>
      <c r="JB31" s="56"/>
      <c r="JC31" s="56"/>
      <c r="JD31" s="56"/>
      <c r="JE31" s="56"/>
      <c r="JF31" s="56"/>
      <c r="JG31" s="56"/>
      <c r="JH31" s="56"/>
      <c r="JI31" s="56"/>
      <c r="JJ31" s="56"/>
      <c r="JK31" s="56"/>
      <c r="JL31" s="56"/>
      <c r="JM31" s="56"/>
      <c r="JN31" s="56"/>
    </row>
    <row r="32" spans="1:274" ht="15" x14ac:dyDescent="0.25">
      <c r="A32" s="23" t="s">
        <v>34</v>
      </c>
      <c r="B32" s="122">
        <v>27</v>
      </c>
      <c r="C32" s="115" t="s">
        <v>20</v>
      </c>
      <c r="D32" s="98">
        <v>2600</v>
      </c>
      <c r="E32" s="99"/>
      <c r="F32" s="98">
        <f>SUM(Таблица23[[#This Row],[Столбец2]]*75*2)</f>
        <v>4050</v>
      </c>
      <c r="G32" s="92">
        <v>6500</v>
      </c>
      <c r="H32" s="91">
        <v>7600</v>
      </c>
      <c r="J32" s="161"/>
      <c r="K32" s="161"/>
      <c r="L32" s="161"/>
    </row>
    <row r="33" spans="1:274" ht="15" x14ac:dyDescent="0.25">
      <c r="A33" s="22" t="s">
        <v>35</v>
      </c>
      <c r="B33" s="123">
        <v>16.5</v>
      </c>
      <c r="C33" s="115" t="s">
        <v>16</v>
      </c>
      <c r="D33" s="108">
        <v>2150</v>
      </c>
      <c r="E33" s="109">
        <v>1800</v>
      </c>
      <c r="F33" s="108">
        <f>SUM(Таблица23[[#This Row],[Столбец2]]*75*2)</f>
        <v>2475</v>
      </c>
      <c r="G33" s="92">
        <v>5400</v>
      </c>
      <c r="H33" s="91">
        <v>6000</v>
      </c>
      <c r="J33" s="161"/>
      <c r="K33" s="161"/>
      <c r="L33" s="161"/>
    </row>
    <row r="34" spans="1:274" s="43" customFormat="1" ht="15" x14ac:dyDescent="0.25">
      <c r="A34" s="23" t="s">
        <v>36</v>
      </c>
      <c r="B34" s="122">
        <v>65</v>
      </c>
      <c r="C34" s="115" t="s">
        <v>16</v>
      </c>
      <c r="D34" s="98">
        <v>5850</v>
      </c>
      <c r="E34" s="99"/>
      <c r="F34" s="98">
        <f>SUM(Таблица23[[#This Row],[Столбец2]]*75*2)</f>
        <v>9750</v>
      </c>
      <c r="G34" s="92">
        <v>11950</v>
      </c>
      <c r="H34" s="91">
        <v>13300</v>
      </c>
      <c r="I34" s="141"/>
      <c r="J34" s="161"/>
      <c r="K34" s="161"/>
      <c r="L34" s="161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  <c r="IW34" s="56"/>
      <c r="IX34" s="56"/>
      <c r="IY34" s="56"/>
      <c r="IZ34" s="56"/>
      <c r="JA34" s="56"/>
      <c r="JB34" s="56"/>
      <c r="JC34" s="56"/>
      <c r="JD34" s="56"/>
      <c r="JE34" s="56"/>
      <c r="JF34" s="56"/>
      <c r="JG34" s="56"/>
      <c r="JH34" s="56"/>
      <c r="JI34" s="56"/>
      <c r="JJ34" s="56"/>
      <c r="JK34" s="56"/>
      <c r="JL34" s="56"/>
      <c r="JM34" s="56"/>
      <c r="JN34" s="56"/>
    </row>
    <row r="35" spans="1:274" s="43" customFormat="1" ht="30" x14ac:dyDescent="0.25">
      <c r="A35" s="24" t="s">
        <v>37</v>
      </c>
      <c r="B35" s="72">
        <v>53</v>
      </c>
      <c r="C35" s="115" t="s">
        <v>16</v>
      </c>
      <c r="D35" s="98">
        <v>4950</v>
      </c>
      <c r="E35" s="99"/>
      <c r="F35" s="98">
        <f>SUM(Таблица23[[#This Row],[Столбец2]]*75*2)</f>
        <v>7950</v>
      </c>
      <c r="G35" s="92">
        <v>11200</v>
      </c>
      <c r="H35" s="91">
        <v>12150</v>
      </c>
      <c r="I35" s="141"/>
      <c r="J35" s="161"/>
      <c r="K35" s="161"/>
      <c r="L35" s="161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</row>
    <row r="36" spans="1:274" s="43" customFormat="1" ht="15" x14ac:dyDescent="0.25">
      <c r="A36" s="22" t="s">
        <v>38</v>
      </c>
      <c r="B36" s="123">
        <v>44</v>
      </c>
      <c r="C36" s="115" t="s">
        <v>16</v>
      </c>
      <c r="D36" s="108">
        <v>2550</v>
      </c>
      <c r="E36" s="117">
        <v>4000</v>
      </c>
      <c r="F36" s="118">
        <f>SUM(Таблица23[[#This Row],[Столбец2]]*75*2)</f>
        <v>6600</v>
      </c>
      <c r="G36" s="92">
        <v>8500</v>
      </c>
      <c r="H36" s="91">
        <v>9400</v>
      </c>
      <c r="I36" s="141"/>
      <c r="J36" s="161"/>
      <c r="K36" s="161"/>
      <c r="L36" s="161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  <c r="IW36" s="56"/>
      <c r="IX36" s="56"/>
      <c r="IY36" s="56"/>
      <c r="IZ36" s="56"/>
      <c r="JA36" s="56"/>
      <c r="JB36" s="56"/>
      <c r="JC36" s="56"/>
      <c r="JD36" s="56"/>
      <c r="JE36" s="56"/>
      <c r="JF36" s="56"/>
      <c r="JG36" s="56"/>
      <c r="JH36" s="56"/>
      <c r="JI36" s="56"/>
      <c r="JJ36" s="56"/>
      <c r="JK36" s="56"/>
      <c r="JL36" s="56"/>
      <c r="JM36" s="56"/>
      <c r="JN36" s="56"/>
    </row>
    <row r="37" spans="1:274" s="43" customFormat="1" ht="15" x14ac:dyDescent="0.25">
      <c r="A37" s="22" t="s">
        <v>39</v>
      </c>
      <c r="B37" s="123">
        <v>44</v>
      </c>
      <c r="C37" s="115" t="s">
        <v>20</v>
      </c>
      <c r="D37" s="108">
        <v>3960</v>
      </c>
      <c r="E37" s="109">
        <v>3000</v>
      </c>
      <c r="F37" s="108">
        <f>SUM(Таблица23[[#This Row],[Столбец2]]*75*2)</f>
        <v>6600</v>
      </c>
      <c r="G37" s="92">
        <v>9500</v>
      </c>
      <c r="H37" s="91">
        <v>10200</v>
      </c>
      <c r="I37" s="141"/>
      <c r="J37" s="161"/>
      <c r="K37" s="161"/>
      <c r="L37" s="161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  <c r="IW37" s="56"/>
      <c r="IX37" s="56"/>
      <c r="IY37" s="56"/>
      <c r="IZ37" s="56"/>
      <c r="JA37" s="56"/>
      <c r="JB37" s="56"/>
      <c r="JC37" s="56"/>
      <c r="JD37" s="56"/>
      <c r="JE37" s="56"/>
      <c r="JF37" s="56"/>
      <c r="JG37" s="56"/>
      <c r="JH37" s="56"/>
      <c r="JI37" s="56"/>
      <c r="JJ37" s="56"/>
      <c r="JK37" s="56"/>
      <c r="JL37" s="56"/>
      <c r="JM37" s="56"/>
      <c r="JN37" s="56"/>
    </row>
    <row r="38" spans="1:274" s="43" customFormat="1" ht="15" x14ac:dyDescent="0.25">
      <c r="A38" s="22" t="s">
        <v>40</v>
      </c>
      <c r="B38" s="123">
        <v>73</v>
      </c>
      <c r="C38" s="115" t="s">
        <v>20</v>
      </c>
      <c r="D38" s="108">
        <v>6570</v>
      </c>
      <c r="E38" s="109">
        <v>4200</v>
      </c>
      <c r="F38" s="108">
        <f>SUM(Таблица23[[#This Row],[Столбец2]]*75*2)</f>
        <v>10950</v>
      </c>
      <c r="G38" s="92">
        <v>13200</v>
      </c>
      <c r="H38" s="91">
        <v>14050</v>
      </c>
      <c r="I38" s="141"/>
      <c r="J38" s="161"/>
      <c r="K38" s="161"/>
      <c r="L38" s="161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  <c r="IW38" s="56"/>
      <c r="IX38" s="56"/>
      <c r="IY38" s="56"/>
      <c r="IZ38" s="56"/>
      <c r="JA38" s="56"/>
      <c r="JB38" s="56"/>
      <c r="JC38" s="56"/>
      <c r="JD38" s="56"/>
      <c r="JE38" s="56"/>
      <c r="JF38" s="56"/>
      <c r="JG38" s="56"/>
      <c r="JH38" s="56"/>
      <c r="JI38" s="56"/>
      <c r="JJ38" s="56"/>
      <c r="JK38" s="56"/>
      <c r="JL38" s="56"/>
      <c r="JM38" s="56"/>
      <c r="JN38" s="56"/>
    </row>
    <row r="39" spans="1:274" ht="15" x14ac:dyDescent="0.25">
      <c r="A39" s="22" t="s">
        <v>41</v>
      </c>
      <c r="B39" s="123">
        <v>21</v>
      </c>
      <c r="C39" s="115" t="s">
        <v>20</v>
      </c>
      <c r="D39" s="108">
        <v>2400</v>
      </c>
      <c r="E39" s="109">
        <v>2000</v>
      </c>
      <c r="F39" s="108">
        <f>SUM(Таблица23[[#This Row],[Столбец2]]*75*2)</f>
        <v>3150</v>
      </c>
      <c r="G39" s="92">
        <v>5900</v>
      </c>
      <c r="H39" s="91">
        <v>6300</v>
      </c>
      <c r="J39" s="161"/>
      <c r="K39" s="161"/>
      <c r="L39" s="161"/>
    </row>
    <row r="40" spans="1:274" s="43" customFormat="1" ht="15" x14ac:dyDescent="0.25">
      <c r="A40" s="22" t="s">
        <v>42</v>
      </c>
      <c r="B40" s="123">
        <v>70</v>
      </c>
      <c r="C40" s="115" t="s">
        <v>20</v>
      </c>
      <c r="D40" s="108">
        <v>6300</v>
      </c>
      <c r="E40" s="109"/>
      <c r="F40" s="108">
        <f>SUM(Таблица23[[#This Row],[Столбец2]]*75*2)</f>
        <v>10500</v>
      </c>
      <c r="G40" s="92">
        <v>12800</v>
      </c>
      <c r="H40" s="91">
        <v>14200</v>
      </c>
      <c r="I40" s="141"/>
      <c r="J40" s="161"/>
      <c r="K40" s="161"/>
      <c r="L40" s="161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  <c r="IW40" s="56"/>
      <c r="IX40" s="56"/>
      <c r="IY40" s="56"/>
      <c r="IZ40" s="56"/>
      <c r="JA40" s="56"/>
      <c r="JB40" s="56"/>
      <c r="JC40" s="56"/>
      <c r="JD40" s="56"/>
      <c r="JE40" s="56"/>
      <c r="JF40" s="56"/>
      <c r="JG40" s="56"/>
      <c r="JH40" s="56"/>
      <c r="JI40" s="56"/>
      <c r="JJ40" s="56"/>
      <c r="JK40" s="56"/>
      <c r="JL40" s="56"/>
      <c r="JM40" s="56"/>
      <c r="JN40" s="56"/>
    </row>
    <row r="41" spans="1:274" ht="15" x14ac:dyDescent="0.25">
      <c r="A41" s="24" t="s">
        <v>43</v>
      </c>
      <c r="B41" s="72">
        <v>17.5</v>
      </c>
      <c r="C41" s="115" t="s">
        <v>20</v>
      </c>
      <c r="D41" s="98">
        <v>2000</v>
      </c>
      <c r="E41" s="99"/>
      <c r="F41" s="98">
        <f>SUM(Таблица23[[#This Row],[Столбец2]]*75*2)</f>
        <v>2625</v>
      </c>
      <c r="G41" s="92">
        <v>5600</v>
      </c>
      <c r="H41" s="91">
        <v>6100</v>
      </c>
      <c r="J41" s="161"/>
      <c r="K41" s="161"/>
      <c r="L41" s="161"/>
    </row>
    <row r="42" spans="1:274" s="43" customFormat="1" ht="15" x14ac:dyDescent="0.25">
      <c r="A42" s="26" t="s">
        <v>44</v>
      </c>
      <c r="B42" s="71">
        <v>52</v>
      </c>
      <c r="C42" s="115" t="s">
        <v>16</v>
      </c>
      <c r="D42" s="108">
        <v>4400</v>
      </c>
      <c r="E42" s="109"/>
      <c r="F42" s="108">
        <f>SUM(Таблица23[[#This Row],[Столбец2]]*75*2)</f>
        <v>7800</v>
      </c>
      <c r="G42" s="92">
        <v>9950</v>
      </c>
      <c r="H42" s="91">
        <v>10900</v>
      </c>
      <c r="I42" s="141"/>
      <c r="J42" s="161"/>
      <c r="K42" s="161"/>
      <c r="L42" s="161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  <c r="IW42" s="56"/>
      <c r="IX42" s="56"/>
      <c r="IY42" s="56"/>
      <c r="IZ42" s="56"/>
      <c r="JA42" s="56"/>
      <c r="JB42" s="56"/>
      <c r="JC42" s="56"/>
      <c r="JD42" s="56"/>
      <c r="JE42" s="56"/>
      <c r="JF42" s="56"/>
      <c r="JG42" s="56"/>
      <c r="JH42" s="56"/>
      <c r="JI42" s="56"/>
      <c r="JJ42" s="56"/>
      <c r="JK42" s="56"/>
      <c r="JL42" s="56"/>
      <c r="JM42" s="56"/>
      <c r="JN42" s="56"/>
    </row>
    <row r="43" spans="1:274" ht="15" x14ac:dyDescent="0.25">
      <c r="A43" s="24" t="s">
        <v>45</v>
      </c>
      <c r="B43" s="72">
        <v>42</v>
      </c>
      <c r="C43" s="115" t="s">
        <v>20</v>
      </c>
      <c r="D43" s="98">
        <v>3780</v>
      </c>
      <c r="E43" s="99"/>
      <c r="F43" s="98">
        <f>SUM(Таблица23[[#This Row],[Столбец2]]*75*2)</f>
        <v>6300</v>
      </c>
      <c r="G43" s="92">
        <v>8800</v>
      </c>
      <c r="H43" s="91">
        <v>9300</v>
      </c>
      <c r="J43" s="161"/>
      <c r="K43" s="161"/>
      <c r="L43" s="161"/>
    </row>
    <row r="44" spans="1:274" ht="15" x14ac:dyDescent="0.25">
      <c r="A44" s="26" t="s">
        <v>46</v>
      </c>
      <c r="B44" s="71">
        <v>26.5</v>
      </c>
      <c r="C44" s="115" t="s">
        <v>20</v>
      </c>
      <c r="D44" s="108">
        <v>2400</v>
      </c>
      <c r="E44" s="109">
        <v>2700</v>
      </c>
      <c r="F44" s="108">
        <f>SUM(Таблица23[[#This Row],[Столбец2]]*75*2)</f>
        <v>3975</v>
      </c>
      <c r="G44" s="92">
        <v>7100</v>
      </c>
      <c r="H44" s="91">
        <v>8100</v>
      </c>
      <c r="J44" s="161"/>
      <c r="K44" s="161"/>
      <c r="L44" s="161"/>
    </row>
    <row r="45" spans="1:274" ht="15" x14ac:dyDescent="0.25">
      <c r="A45" s="24" t="s">
        <v>47</v>
      </c>
      <c r="B45" s="72">
        <v>42</v>
      </c>
      <c r="C45" s="115" t="s">
        <v>16</v>
      </c>
      <c r="D45" s="98">
        <v>3800</v>
      </c>
      <c r="E45" s="99">
        <v>2300</v>
      </c>
      <c r="F45" s="98">
        <f>SUM(Таблица23[[#This Row],[Столбец2]]*75*2)</f>
        <v>6300</v>
      </c>
      <c r="G45" s="92">
        <v>8400</v>
      </c>
      <c r="H45" s="91">
        <v>9100</v>
      </c>
      <c r="J45" s="161"/>
      <c r="K45" s="161"/>
      <c r="L45" s="161"/>
    </row>
    <row r="46" spans="1:274" s="43" customFormat="1" ht="15" x14ac:dyDescent="0.25">
      <c r="A46" s="24" t="s">
        <v>48</v>
      </c>
      <c r="B46" s="72">
        <v>9</v>
      </c>
      <c r="C46" s="72"/>
      <c r="D46" s="98">
        <v>1100</v>
      </c>
      <c r="E46" s="99">
        <v>1500</v>
      </c>
      <c r="F46" s="98">
        <f>SUM(Таблица23[[#This Row],[Столбец2]]*75*2)</f>
        <v>1350</v>
      </c>
      <c r="G46" s="92">
        <v>5100</v>
      </c>
      <c r="H46" s="91">
        <v>5600</v>
      </c>
      <c r="I46" s="141"/>
      <c r="J46" s="161"/>
      <c r="K46" s="161"/>
      <c r="L46" s="161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</row>
    <row r="47" spans="1:274" ht="15" x14ac:dyDescent="0.25">
      <c r="A47" s="24" t="s">
        <v>49</v>
      </c>
      <c r="B47" s="72">
        <v>22.1</v>
      </c>
      <c r="C47" s="115" t="s">
        <v>16</v>
      </c>
      <c r="D47" s="98">
        <v>2000</v>
      </c>
      <c r="E47" s="99">
        <v>1500</v>
      </c>
      <c r="F47" s="98">
        <f>SUM(Таблица23[[#This Row],[Столбец2]]*75*2)</f>
        <v>3315</v>
      </c>
      <c r="G47" s="92">
        <v>5200</v>
      </c>
      <c r="H47" s="91">
        <v>5800</v>
      </c>
      <c r="J47" s="161"/>
      <c r="K47" s="161"/>
      <c r="L47" s="161"/>
    </row>
    <row r="48" spans="1:274" ht="15" x14ac:dyDescent="0.25">
      <c r="A48" s="26" t="s">
        <v>50</v>
      </c>
      <c r="B48" s="71">
        <v>61</v>
      </c>
      <c r="C48" s="115" t="s">
        <v>20</v>
      </c>
      <c r="D48" s="108">
        <v>5490</v>
      </c>
      <c r="E48" s="109"/>
      <c r="F48" s="108">
        <f>SUM(Таблица23[[#This Row],[Столбец2]]*75*2)</f>
        <v>9150</v>
      </c>
      <c r="G48" s="92">
        <v>11300</v>
      </c>
      <c r="H48" s="91">
        <v>12000</v>
      </c>
      <c r="J48" s="161"/>
      <c r="K48" s="161"/>
      <c r="L48" s="161"/>
    </row>
    <row r="49" spans="1:274" ht="15" x14ac:dyDescent="0.25">
      <c r="A49" s="24" t="s">
        <v>51</v>
      </c>
      <c r="B49" s="72">
        <v>28</v>
      </c>
      <c r="C49" s="115" t="s">
        <v>16</v>
      </c>
      <c r="D49" s="98">
        <v>2450</v>
      </c>
      <c r="E49" s="99">
        <v>2500</v>
      </c>
      <c r="F49" s="98">
        <f>SUM(Таблица23[[#This Row],[Столбец2]]*75*2)</f>
        <v>4200</v>
      </c>
      <c r="G49" s="92">
        <v>6600</v>
      </c>
      <c r="H49" s="91">
        <v>7100</v>
      </c>
      <c r="J49" s="161"/>
      <c r="K49" s="161"/>
      <c r="L49" s="161"/>
    </row>
    <row r="50" spans="1:274" ht="15" x14ac:dyDescent="0.25">
      <c r="A50" s="24" t="s">
        <v>52</v>
      </c>
      <c r="B50" s="72">
        <v>25.6</v>
      </c>
      <c r="C50" s="115" t="s">
        <v>16</v>
      </c>
      <c r="D50" s="98">
        <v>2300</v>
      </c>
      <c r="E50" s="99"/>
      <c r="F50" s="98">
        <f>SUM(Таблица23[[#This Row],[Столбец2]]*75*2)</f>
        <v>3840</v>
      </c>
      <c r="G50" s="92">
        <v>5800</v>
      </c>
      <c r="H50" s="91">
        <v>6300</v>
      </c>
      <c r="J50" s="161"/>
      <c r="K50" s="161"/>
      <c r="L50" s="161"/>
    </row>
    <row r="51" spans="1:274" s="43" customFormat="1" ht="15" x14ac:dyDescent="0.25">
      <c r="A51" s="24" t="s">
        <v>53</v>
      </c>
      <c r="B51" s="72">
        <v>24</v>
      </c>
      <c r="C51" s="115" t="s">
        <v>20</v>
      </c>
      <c r="D51" s="98">
        <v>2350</v>
      </c>
      <c r="E51" s="99"/>
      <c r="F51" s="98">
        <f>SUM(Таблица23[[#This Row],[Столбец2]]*75*2)</f>
        <v>3600</v>
      </c>
      <c r="G51" s="92">
        <v>5700</v>
      </c>
      <c r="H51" s="91">
        <v>6600</v>
      </c>
      <c r="I51" s="141"/>
      <c r="J51" s="161"/>
      <c r="K51" s="161"/>
      <c r="L51" s="16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  <c r="IW51" s="56"/>
      <c r="IX51" s="56"/>
      <c r="IY51" s="56"/>
      <c r="IZ51" s="56"/>
      <c r="JA51" s="56"/>
      <c r="JB51" s="56"/>
      <c r="JC51" s="56"/>
      <c r="JD51" s="56"/>
      <c r="JE51" s="56"/>
      <c r="JF51" s="56"/>
      <c r="JG51" s="56"/>
      <c r="JH51" s="56"/>
      <c r="JI51" s="56"/>
      <c r="JJ51" s="56"/>
      <c r="JK51" s="56"/>
      <c r="JL51" s="56"/>
      <c r="JM51" s="56"/>
      <c r="JN51" s="56"/>
    </row>
    <row r="52" spans="1:274" ht="15" x14ac:dyDescent="0.25">
      <c r="A52" s="24" t="s">
        <v>54</v>
      </c>
      <c r="B52" s="72">
        <v>12</v>
      </c>
      <c r="C52" s="115" t="s">
        <v>16</v>
      </c>
      <c r="D52" s="98">
        <v>1400</v>
      </c>
      <c r="E52" s="99">
        <v>1000</v>
      </c>
      <c r="F52" s="98">
        <f>SUM(Таблица23[[#This Row],[Столбец2]]*75*2)</f>
        <v>1800</v>
      </c>
      <c r="G52" s="92">
        <v>5100</v>
      </c>
      <c r="H52" s="91">
        <v>5800</v>
      </c>
      <c r="J52" s="161"/>
      <c r="K52" s="161"/>
      <c r="L52" s="161"/>
    </row>
    <row r="53" spans="1:274" ht="15" x14ac:dyDescent="0.25">
      <c r="A53" s="26" t="s">
        <v>55</v>
      </c>
      <c r="B53" s="71">
        <v>50</v>
      </c>
      <c r="C53" s="115" t="s">
        <v>16</v>
      </c>
      <c r="D53" s="108">
        <v>4500</v>
      </c>
      <c r="E53" s="117">
        <v>4600</v>
      </c>
      <c r="F53" s="118">
        <f>SUM(Таблица23[[#This Row],[Столбец2]]*75*2)</f>
        <v>7500</v>
      </c>
      <c r="G53" s="92">
        <v>9600</v>
      </c>
      <c r="H53" s="91">
        <v>10600</v>
      </c>
      <c r="J53" s="161"/>
      <c r="K53" s="161"/>
      <c r="L53" s="161"/>
    </row>
    <row r="54" spans="1:274" s="43" customFormat="1" ht="15" x14ac:dyDescent="0.25">
      <c r="A54" s="165" t="s">
        <v>56</v>
      </c>
      <c r="B54" s="124">
        <v>22</v>
      </c>
      <c r="C54" s="124"/>
      <c r="D54" s="113"/>
      <c r="E54" s="168"/>
      <c r="F54" s="169"/>
      <c r="G54" s="92">
        <v>6000</v>
      </c>
      <c r="H54" s="91">
        <v>7100</v>
      </c>
      <c r="I54" s="141"/>
      <c r="J54" s="161"/>
      <c r="K54" s="161"/>
      <c r="L54" s="161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  <c r="IW54" s="56"/>
      <c r="IX54" s="56"/>
      <c r="IY54" s="56"/>
      <c r="IZ54" s="56"/>
      <c r="JA54" s="56"/>
      <c r="JB54" s="56"/>
      <c r="JC54" s="56"/>
      <c r="JD54" s="56"/>
      <c r="JE54" s="56"/>
      <c r="JF54" s="56"/>
      <c r="JG54" s="56"/>
      <c r="JH54" s="56"/>
      <c r="JI54" s="56"/>
      <c r="JJ54" s="56"/>
      <c r="JK54" s="56"/>
      <c r="JL54" s="56"/>
      <c r="JM54" s="56"/>
      <c r="JN54" s="56"/>
    </row>
    <row r="55" spans="1:274" s="43" customFormat="1" ht="15" x14ac:dyDescent="0.25">
      <c r="A55" s="24" t="s">
        <v>58</v>
      </c>
      <c r="B55" s="72">
        <v>68</v>
      </c>
      <c r="C55" s="124" t="s">
        <v>57</v>
      </c>
      <c r="D55" s="98">
        <v>6120</v>
      </c>
      <c r="E55" s="99"/>
      <c r="F55" s="98">
        <f>SUM(Таблица23[[#This Row],[Столбец2]]*75*2)</f>
        <v>10200</v>
      </c>
      <c r="G55" s="92">
        <v>11800</v>
      </c>
      <c r="H55" s="91">
        <v>13200</v>
      </c>
      <c r="I55" s="141"/>
      <c r="J55" s="161"/>
      <c r="K55" s="161"/>
      <c r="L55" s="161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  <c r="IW55" s="56"/>
      <c r="IX55" s="56"/>
      <c r="IY55" s="56"/>
      <c r="IZ55" s="56"/>
      <c r="JA55" s="56"/>
      <c r="JB55" s="56"/>
      <c r="JC55" s="56"/>
      <c r="JD55" s="56"/>
      <c r="JE55" s="56"/>
      <c r="JF55" s="56"/>
      <c r="JG55" s="56"/>
      <c r="JH55" s="56"/>
      <c r="JI55" s="56"/>
      <c r="JJ55" s="56"/>
      <c r="JK55" s="56"/>
      <c r="JL55" s="56"/>
      <c r="JM55" s="56"/>
      <c r="JN55" s="56"/>
    </row>
    <row r="56" spans="1:274" ht="15" x14ac:dyDescent="0.25">
      <c r="A56" s="26" t="s">
        <v>59</v>
      </c>
      <c r="B56" s="71">
        <v>45</v>
      </c>
      <c r="C56" s="115" t="s">
        <v>20</v>
      </c>
      <c r="D56" s="108">
        <v>4050</v>
      </c>
      <c r="E56" s="109"/>
      <c r="F56" s="108">
        <f>SUM(Таблица23[[#This Row],[Столбец2]]*75*2)</f>
        <v>6750</v>
      </c>
      <c r="G56" s="92">
        <v>8800</v>
      </c>
      <c r="H56" s="91">
        <v>9700</v>
      </c>
      <c r="J56" s="161"/>
      <c r="K56" s="161"/>
      <c r="L56" s="161"/>
    </row>
    <row r="57" spans="1:274" ht="15" x14ac:dyDescent="0.25">
      <c r="A57" s="26" t="s">
        <v>60</v>
      </c>
      <c r="B57" s="71">
        <v>70</v>
      </c>
      <c r="C57" s="115" t="s">
        <v>20</v>
      </c>
      <c r="D57" s="108">
        <v>6300</v>
      </c>
      <c r="E57" s="109"/>
      <c r="F57" s="108">
        <f>SUM(Таблица23[[#This Row],[Столбец2]]*75*2)</f>
        <v>10500</v>
      </c>
      <c r="G57" s="92">
        <v>12800</v>
      </c>
      <c r="H57" s="91">
        <v>13500</v>
      </c>
      <c r="J57" s="161"/>
      <c r="K57" s="161"/>
      <c r="L57" s="161"/>
    </row>
    <row r="58" spans="1:274" ht="15" x14ac:dyDescent="0.25">
      <c r="A58" s="165" t="s">
        <v>61</v>
      </c>
      <c r="B58" s="71">
        <v>16.5</v>
      </c>
      <c r="C58" s="115"/>
      <c r="D58" s="113"/>
      <c r="E58" s="166"/>
      <c r="F58" s="167"/>
      <c r="G58" s="92">
        <v>4800</v>
      </c>
      <c r="H58" s="91">
        <v>5300</v>
      </c>
      <c r="J58" s="161"/>
      <c r="K58" s="161"/>
      <c r="L58" s="161"/>
    </row>
    <row r="59" spans="1:274" ht="26.25" x14ac:dyDescent="0.4">
      <c r="A59" s="27" t="s">
        <v>62</v>
      </c>
      <c r="B59" s="47"/>
      <c r="C59" s="47"/>
      <c r="D59" s="25"/>
      <c r="E59" s="20"/>
      <c r="F59" s="25"/>
      <c r="G59" s="32"/>
      <c r="H59" s="137"/>
      <c r="J59" s="161"/>
      <c r="K59" s="161"/>
      <c r="L59" s="161"/>
    </row>
    <row r="60" spans="1:274" ht="15" x14ac:dyDescent="0.25">
      <c r="A60" s="24" t="s">
        <v>63</v>
      </c>
      <c r="B60" s="72">
        <v>35</v>
      </c>
      <c r="C60" s="72"/>
      <c r="D60" s="98">
        <v>3150</v>
      </c>
      <c r="E60" s="99">
        <v>2500</v>
      </c>
      <c r="F60" s="98">
        <f>SUM(Таблица23[[#This Row],[Столбец2]]*75*2)</f>
        <v>5250</v>
      </c>
      <c r="G60" s="92">
        <v>7200</v>
      </c>
      <c r="H60" s="91">
        <v>7900</v>
      </c>
      <c r="J60" s="161"/>
      <c r="K60" s="161"/>
      <c r="L60" s="161"/>
    </row>
    <row r="61" spans="1:274" s="43" customFormat="1" ht="15" x14ac:dyDescent="0.25">
      <c r="A61" s="24" t="s">
        <v>64</v>
      </c>
      <c r="B61" s="72">
        <v>22</v>
      </c>
      <c r="C61" s="115" t="s">
        <v>20</v>
      </c>
      <c r="D61" s="98">
        <v>2000</v>
      </c>
      <c r="E61" s="99">
        <v>2300</v>
      </c>
      <c r="F61" s="98">
        <f>SUM(Таблица23[[#This Row],[Столбец2]]*75*2)</f>
        <v>3300</v>
      </c>
      <c r="G61" s="92">
        <v>6000</v>
      </c>
      <c r="H61" s="91">
        <v>6800</v>
      </c>
      <c r="I61" s="141"/>
      <c r="J61" s="161"/>
      <c r="K61" s="161"/>
      <c r="L61" s="1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  <c r="IW61" s="56"/>
      <c r="IX61" s="56"/>
      <c r="IY61" s="56"/>
      <c r="IZ61" s="56"/>
      <c r="JA61" s="56"/>
      <c r="JB61" s="56"/>
      <c r="JC61" s="56"/>
      <c r="JD61" s="56"/>
      <c r="JE61" s="56"/>
      <c r="JF61" s="56"/>
      <c r="JG61" s="56"/>
      <c r="JH61" s="56"/>
      <c r="JI61" s="56"/>
      <c r="JJ61" s="56"/>
      <c r="JK61" s="56"/>
      <c r="JL61" s="56"/>
      <c r="JM61" s="56"/>
      <c r="JN61" s="56"/>
    </row>
    <row r="62" spans="1:274" ht="15" x14ac:dyDescent="0.25">
      <c r="A62" s="24" t="s">
        <v>65</v>
      </c>
      <c r="B62" s="72">
        <v>28.2</v>
      </c>
      <c r="C62" s="115" t="s">
        <v>16</v>
      </c>
      <c r="D62" s="98">
        <v>2550</v>
      </c>
      <c r="E62" s="99"/>
      <c r="F62" s="98">
        <f>SUM(Таблица23[[#This Row],[Столбец2]]*75*2)</f>
        <v>4230</v>
      </c>
      <c r="G62" s="92">
        <v>6200</v>
      </c>
      <c r="H62" s="91">
        <v>7000</v>
      </c>
      <c r="J62" s="161"/>
      <c r="K62" s="161"/>
      <c r="L62" s="161"/>
    </row>
    <row r="63" spans="1:274" ht="15" x14ac:dyDescent="0.25">
      <c r="A63" s="24" t="s">
        <v>66</v>
      </c>
      <c r="B63" s="72">
        <v>26.6</v>
      </c>
      <c r="C63" s="72"/>
      <c r="D63" s="98">
        <v>2400</v>
      </c>
      <c r="E63" s="99">
        <v>2500</v>
      </c>
      <c r="F63" s="98">
        <f>SUM(Таблица23[[#This Row],[Столбец2]]*75*2)</f>
        <v>3990</v>
      </c>
      <c r="G63" s="92">
        <v>6100</v>
      </c>
      <c r="H63" s="91">
        <v>6900</v>
      </c>
      <c r="J63" s="161"/>
      <c r="K63" s="161"/>
      <c r="L63" s="161"/>
    </row>
    <row r="64" spans="1:274" s="43" customFormat="1" ht="15" x14ac:dyDescent="0.25">
      <c r="A64" s="26" t="s">
        <v>67</v>
      </c>
      <c r="B64" s="71">
        <v>31</v>
      </c>
      <c r="C64" s="115" t="s">
        <v>16</v>
      </c>
      <c r="D64" s="108">
        <v>2790</v>
      </c>
      <c r="E64" s="109"/>
      <c r="F64" s="108">
        <f>SUM(Таблица23[[#This Row],[Столбец2]]*75*2)</f>
        <v>4650</v>
      </c>
      <c r="G64" s="92">
        <v>6900</v>
      </c>
      <c r="H64" s="91">
        <v>7600</v>
      </c>
      <c r="I64" s="141"/>
      <c r="J64" s="161"/>
      <c r="K64" s="161"/>
      <c r="L64" s="161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  <c r="IW64" s="56"/>
      <c r="IX64" s="56"/>
      <c r="IY64" s="56"/>
      <c r="IZ64" s="56"/>
      <c r="JA64" s="56"/>
      <c r="JB64" s="56"/>
      <c r="JC64" s="56"/>
      <c r="JD64" s="56"/>
      <c r="JE64" s="56"/>
      <c r="JF64" s="56"/>
      <c r="JG64" s="56"/>
      <c r="JH64" s="56"/>
      <c r="JI64" s="56"/>
      <c r="JJ64" s="56"/>
      <c r="JK64" s="56"/>
      <c r="JL64" s="56"/>
      <c r="JM64" s="56"/>
      <c r="JN64" s="56"/>
    </row>
    <row r="65" spans="1:274" ht="15" x14ac:dyDescent="0.25">
      <c r="A65" s="24" t="s">
        <v>68</v>
      </c>
      <c r="B65" s="72">
        <v>37</v>
      </c>
      <c r="C65" s="115" t="s">
        <v>16</v>
      </c>
      <c r="D65" s="98">
        <v>3350</v>
      </c>
      <c r="E65" s="99"/>
      <c r="F65" s="98">
        <f>SUM(Таблица23[[#This Row],[Столбец2]]*75*2)</f>
        <v>5550</v>
      </c>
      <c r="G65" s="92">
        <v>8400</v>
      </c>
      <c r="H65" s="91">
        <v>8800</v>
      </c>
      <c r="J65" s="161"/>
      <c r="K65" s="161"/>
      <c r="L65" s="161"/>
    </row>
    <row r="66" spans="1:274" s="43" customFormat="1" ht="15" x14ac:dyDescent="0.25">
      <c r="A66" s="24" t="s">
        <v>69</v>
      </c>
      <c r="B66" s="72">
        <v>54</v>
      </c>
      <c r="C66" s="115" t="s">
        <v>20</v>
      </c>
      <c r="D66" s="98">
        <v>4860</v>
      </c>
      <c r="E66" s="102"/>
      <c r="F66" s="103">
        <f>SUM(Таблица23[[#This Row],[Столбец2]]*75*2)</f>
        <v>8100</v>
      </c>
      <c r="G66" s="92">
        <v>10700</v>
      </c>
      <c r="H66" s="91">
        <v>11300</v>
      </c>
      <c r="I66" s="141"/>
      <c r="J66" s="161"/>
      <c r="K66" s="161"/>
      <c r="L66" s="161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  <c r="IR66" s="56"/>
      <c r="IS66" s="56"/>
      <c r="IT66" s="56"/>
      <c r="IU66" s="56"/>
      <c r="IV66" s="56"/>
      <c r="IW66" s="56"/>
      <c r="IX66" s="56"/>
      <c r="IY66" s="56"/>
      <c r="IZ66" s="56"/>
      <c r="JA66" s="56"/>
      <c r="JB66" s="56"/>
      <c r="JC66" s="56"/>
      <c r="JD66" s="56"/>
      <c r="JE66" s="56"/>
      <c r="JF66" s="56"/>
      <c r="JG66" s="56"/>
      <c r="JH66" s="56"/>
      <c r="JI66" s="56"/>
      <c r="JJ66" s="56"/>
      <c r="JK66" s="56"/>
      <c r="JL66" s="56"/>
      <c r="JM66" s="56"/>
      <c r="JN66" s="56"/>
    </row>
    <row r="67" spans="1:274" s="43" customFormat="1" ht="15" x14ac:dyDescent="0.25">
      <c r="A67" s="26" t="s">
        <v>70</v>
      </c>
      <c r="B67" s="71">
        <v>24</v>
      </c>
      <c r="C67" s="71" t="s">
        <v>24</v>
      </c>
      <c r="D67" s="108">
        <v>2200</v>
      </c>
      <c r="E67" s="109"/>
      <c r="F67" s="108">
        <f>SUM(Таблица23[[#This Row],[Столбец2]]*75*2)</f>
        <v>3600</v>
      </c>
      <c r="G67" s="92">
        <v>6600</v>
      </c>
      <c r="H67" s="91">
        <v>7200</v>
      </c>
      <c r="I67" s="141"/>
      <c r="J67" s="161"/>
      <c r="K67" s="161"/>
      <c r="L67" s="161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  <c r="IR67" s="56"/>
      <c r="IS67" s="56"/>
      <c r="IT67" s="56"/>
      <c r="IU67" s="56"/>
      <c r="IV67" s="56"/>
      <c r="IW67" s="56"/>
      <c r="IX67" s="56"/>
      <c r="IY67" s="56"/>
      <c r="IZ67" s="56"/>
      <c r="JA67" s="56"/>
      <c r="JB67" s="56"/>
      <c r="JC67" s="56"/>
      <c r="JD67" s="56"/>
      <c r="JE67" s="56"/>
      <c r="JF67" s="56"/>
      <c r="JG67" s="56"/>
      <c r="JH67" s="56"/>
      <c r="JI67" s="56"/>
      <c r="JJ67" s="56"/>
      <c r="JK67" s="56"/>
      <c r="JL67" s="56"/>
      <c r="JM67" s="56"/>
      <c r="JN67" s="56"/>
    </row>
    <row r="68" spans="1:274" ht="15" x14ac:dyDescent="0.25">
      <c r="A68" s="24" t="s">
        <v>71</v>
      </c>
      <c r="B68" s="72">
        <v>29</v>
      </c>
      <c r="C68" s="115" t="s">
        <v>16</v>
      </c>
      <c r="D68" s="98">
        <v>2540</v>
      </c>
      <c r="E68" s="99">
        <v>2500</v>
      </c>
      <c r="F68" s="98">
        <f>SUM(Таблица23[[#This Row],[Столбец2]]*75*2)</f>
        <v>4350</v>
      </c>
      <c r="G68" s="92">
        <v>6200</v>
      </c>
      <c r="H68" s="91">
        <v>6800</v>
      </c>
      <c r="J68" s="161"/>
      <c r="K68" s="161"/>
      <c r="L68" s="161"/>
    </row>
    <row r="69" spans="1:274" ht="15" x14ac:dyDescent="0.25">
      <c r="A69" s="26" t="s">
        <v>72</v>
      </c>
      <c r="B69" s="71">
        <v>17.5</v>
      </c>
      <c r="C69" s="115" t="s">
        <v>20</v>
      </c>
      <c r="D69" s="108">
        <v>1800</v>
      </c>
      <c r="E69" s="109"/>
      <c r="F69" s="108">
        <f>SUM(Таблица23[[#This Row],[Столбец2]]*75*2)</f>
        <v>2625</v>
      </c>
      <c r="G69" s="92">
        <v>5300</v>
      </c>
      <c r="H69" s="91">
        <v>6300</v>
      </c>
      <c r="J69" s="161"/>
      <c r="K69" s="161"/>
      <c r="L69" s="161"/>
    </row>
    <row r="70" spans="1:274" s="43" customFormat="1" ht="15" x14ac:dyDescent="0.25">
      <c r="A70" s="24" t="s">
        <v>73</v>
      </c>
      <c r="B70" s="72">
        <v>22</v>
      </c>
      <c r="C70" s="72"/>
      <c r="D70" s="98">
        <v>2000</v>
      </c>
      <c r="E70" s="99">
        <v>1200</v>
      </c>
      <c r="F70" s="98">
        <f>SUM(Таблица23[[#This Row],[Столбец2]]*75*2)</f>
        <v>3300</v>
      </c>
      <c r="G70" s="92">
        <v>5100</v>
      </c>
      <c r="H70" s="91">
        <v>5900</v>
      </c>
      <c r="I70" s="141"/>
      <c r="J70" s="161"/>
      <c r="K70" s="161"/>
      <c r="L70" s="161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  <c r="IR70" s="56"/>
      <c r="IS70" s="56"/>
      <c r="IT70" s="56"/>
      <c r="IU70" s="56"/>
      <c r="IV70" s="56"/>
      <c r="IW70" s="56"/>
      <c r="IX70" s="56"/>
      <c r="IY70" s="56"/>
      <c r="IZ70" s="56"/>
      <c r="JA70" s="56"/>
      <c r="JB70" s="56"/>
      <c r="JC70" s="56"/>
      <c r="JD70" s="56"/>
      <c r="JE70" s="56"/>
      <c r="JF70" s="56"/>
      <c r="JG70" s="56"/>
      <c r="JH70" s="56"/>
      <c r="JI70" s="56"/>
      <c r="JJ70" s="56"/>
      <c r="JK70" s="56"/>
      <c r="JL70" s="56"/>
      <c r="JM70" s="56"/>
      <c r="JN70" s="56"/>
    </row>
    <row r="71" spans="1:274" s="43" customFormat="1" ht="15" x14ac:dyDescent="0.25">
      <c r="A71" s="24" t="s">
        <v>74</v>
      </c>
      <c r="B71" s="72">
        <v>17</v>
      </c>
      <c r="C71" s="115" t="s">
        <v>20</v>
      </c>
      <c r="D71" s="98">
        <v>1600</v>
      </c>
      <c r="E71" s="99">
        <v>1000</v>
      </c>
      <c r="F71" s="98">
        <f>SUM(Таблица23[[#This Row],[Столбец2]]*75*2)</f>
        <v>2550</v>
      </c>
      <c r="G71" s="92">
        <v>4600</v>
      </c>
      <c r="H71" s="91">
        <v>5700</v>
      </c>
      <c r="I71" s="141"/>
      <c r="J71" s="161"/>
      <c r="K71" s="161"/>
      <c r="L71" s="16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6"/>
      <c r="FF71" s="56"/>
      <c r="FG71" s="56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56"/>
      <c r="GD71" s="56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  <c r="IR71" s="56"/>
      <c r="IS71" s="56"/>
      <c r="IT71" s="56"/>
      <c r="IU71" s="56"/>
      <c r="IV71" s="56"/>
      <c r="IW71" s="56"/>
      <c r="IX71" s="56"/>
      <c r="IY71" s="56"/>
      <c r="IZ71" s="56"/>
      <c r="JA71" s="56"/>
      <c r="JB71" s="56"/>
      <c r="JC71" s="56"/>
      <c r="JD71" s="56"/>
      <c r="JE71" s="56"/>
      <c r="JF71" s="56"/>
      <c r="JG71" s="56"/>
      <c r="JH71" s="56"/>
      <c r="JI71" s="56"/>
      <c r="JJ71" s="56"/>
      <c r="JK71" s="56"/>
      <c r="JL71" s="56"/>
      <c r="JM71" s="56"/>
      <c r="JN71" s="56"/>
    </row>
    <row r="72" spans="1:274" s="43" customFormat="1" ht="15" x14ac:dyDescent="0.25">
      <c r="A72" s="26" t="s">
        <v>75</v>
      </c>
      <c r="B72" s="71">
        <v>57</v>
      </c>
      <c r="C72" s="115" t="s">
        <v>20</v>
      </c>
      <c r="D72" s="108">
        <v>5040</v>
      </c>
      <c r="E72" s="109"/>
      <c r="F72" s="108">
        <f>SUM(Таблица23[[#This Row],[Столбец2]]*75*2)</f>
        <v>8550</v>
      </c>
      <c r="G72" s="92">
        <v>10700</v>
      </c>
      <c r="H72" s="91">
        <v>11800</v>
      </c>
      <c r="I72" s="141"/>
      <c r="J72" s="161"/>
      <c r="K72" s="161"/>
      <c r="L72" s="161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56"/>
      <c r="GW72" s="56"/>
      <c r="GX72" s="56"/>
      <c r="GY72" s="56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  <c r="IR72" s="56"/>
      <c r="IS72" s="56"/>
      <c r="IT72" s="56"/>
      <c r="IU72" s="56"/>
      <c r="IV72" s="56"/>
      <c r="IW72" s="56"/>
      <c r="IX72" s="56"/>
      <c r="IY72" s="56"/>
      <c r="IZ72" s="56"/>
      <c r="JA72" s="56"/>
      <c r="JB72" s="56"/>
      <c r="JC72" s="56"/>
      <c r="JD72" s="56"/>
      <c r="JE72" s="56"/>
      <c r="JF72" s="56"/>
      <c r="JG72" s="56"/>
      <c r="JH72" s="56"/>
      <c r="JI72" s="56"/>
      <c r="JJ72" s="56"/>
      <c r="JK72" s="56"/>
      <c r="JL72" s="56"/>
      <c r="JM72" s="56"/>
      <c r="JN72" s="56"/>
    </row>
    <row r="73" spans="1:274" s="43" customFormat="1" ht="15" x14ac:dyDescent="0.25">
      <c r="A73" s="26" t="s">
        <v>76</v>
      </c>
      <c r="B73" s="71">
        <v>31</v>
      </c>
      <c r="C73" s="115" t="s">
        <v>20</v>
      </c>
      <c r="D73" s="108">
        <v>3000</v>
      </c>
      <c r="E73" s="117"/>
      <c r="F73" s="118">
        <f>SUM(Таблица23[[#This Row],[Столбец2]]*75*2)</f>
        <v>4650</v>
      </c>
      <c r="G73" s="92">
        <v>7500</v>
      </c>
      <c r="H73" s="91">
        <v>8200</v>
      </c>
      <c r="I73" s="141"/>
      <c r="J73" s="161"/>
      <c r="K73" s="161"/>
      <c r="L73" s="161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6"/>
      <c r="FF73" s="56"/>
      <c r="FG73" s="56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56"/>
      <c r="GD73" s="56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56"/>
      <c r="GU73" s="56"/>
      <c r="GV73" s="56"/>
      <c r="GW73" s="56"/>
      <c r="GX73" s="56"/>
      <c r="GY73" s="56"/>
      <c r="GZ73" s="56"/>
      <c r="HA73" s="56"/>
      <c r="HB73" s="56"/>
      <c r="HC73" s="56"/>
      <c r="HD73" s="56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  <c r="IR73" s="56"/>
      <c r="IS73" s="56"/>
      <c r="IT73" s="56"/>
      <c r="IU73" s="56"/>
      <c r="IV73" s="56"/>
      <c r="IW73" s="56"/>
      <c r="IX73" s="56"/>
      <c r="IY73" s="56"/>
      <c r="IZ73" s="56"/>
      <c r="JA73" s="56"/>
      <c r="JB73" s="56"/>
      <c r="JC73" s="56"/>
      <c r="JD73" s="56"/>
      <c r="JE73" s="56"/>
      <c r="JF73" s="56"/>
      <c r="JG73" s="56"/>
      <c r="JH73" s="56"/>
      <c r="JI73" s="56"/>
      <c r="JJ73" s="56"/>
      <c r="JK73" s="56"/>
      <c r="JL73" s="56"/>
      <c r="JM73" s="56"/>
      <c r="JN73" s="56"/>
    </row>
    <row r="74" spans="1:274" s="43" customFormat="1" ht="15" x14ac:dyDescent="0.25">
      <c r="A74" s="26" t="s">
        <v>77</v>
      </c>
      <c r="B74" s="71">
        <v>28</v>
      </c>
      <c r="C74" s="71" t="s">
        <v>24</v>
      </c>
      <c r="D74" s="108">
        <v>2500</v>
      </c>
      <c r="E74" s="117">
        <v>2000</v>
      </c>
      <c r="F74" s="118">
        <f>SUM(Таблица23[[#This Row],[Столбец2]]*75*2)</f>
        <v>4200</v>
      </c>
      <c r="G74" s="92">
        <v>7100</v>
      </c>
      <c r="H74" s="91">
        <v>7600</v>
      </c>
      <c r="I74" s="141"/>
      <c r="J74" s="161"/>
      <c r="K74" s="161"/>
      <c r="L74" s="161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56"/>
      <c r="IU74" s="56"/>
      <c r="IV74" s="56"/>
      <c r="IW74" s="56"/>
      <c r="IX74" s="56"/>
      <c r="IY74" s="56"/>
      <c r="IZ74" s="56"/>
      <c r="JA74" s="56"/>
      <c r="JB74" s="56"/>
      <c r="JC74" s="56"/>
      <c r="JD74" s="56"/>
      <c r="JE74" s="56"/>
      <c r="JF74" s="56"/>
      <c r="JG74" s="56"/>
      <c r="JH74" s="56"/>
      <c r="JI74" s="56"/>
      <c r="JJ74" s="56"/>
      <c r="JK74" s="56"/>
      <c r="JL74" s="56"/>
      <c r="JM74" s="56"/>
      <c r="JN74" s="56"/>
    </row>
    <row r="75" spans="1:274" ht="15" x14ac:dyDescent="0.25">
      <c r="A75" s="26" t="s">
        <v>78</v>
      </c>
      <c r="B75" s="71">
        <v>62</v>
      </c>
      <c r="C75" s="71" t="s">
        <v>24</v>
      </c>
      <c r="D75" s="108">
        <v>5580</v>
      </c>
      <c r="E75" s="109"/>
      <c r="F75" s="108">
        <f>SUM(Таблица23[[#This Row],[Столбец2]]*75*2)</f>
        <v>9300</v>
      </c>
      <c r="G75" s="92">
        <v>11500</v>
      </c>
      <c r="H75" s="91">
        <v>12200</v>
      </c>
      <c r="J75" s="161"/>
      <c r="K75" s="161"/>
      <c r="L75" s="161"/>
    </row>
    <row r="76" spans="1:274" s="43" customFormat="1" ht="15" x14ac:dyDescent="0.25">
      <c r="A76" s="26" t="s">
        <v>79</v>
      </c>
      <c r="B76" s="71">
        <v>64</v>
      </c>
      <c r="C76" s="115" t="s">
        <v>16</v>
      </c>
      <c r="D76" s="108">
        <v>5670</v>
      </c>
      <c r="E76" s="109"/>
      <c r="F76" s="108">
        <f>SUM(Таблица23[[#This Row],[Столбец2]]*75*2)</f>
        <v>9600</v>
      </c>
      <c r="G76" s="92">
        <v>11600</v>
      </c>
      <c r="H76" s="91">
        <v>12300</v>
      </c>
      <c r="I76" s="141"/>
      <c r="J76" s="161"/>
      <c r="K76" s="161"/>
      <c r="L76" s="161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  <c r="IV76" s="56"/>
      <c r="IW76" s="56"/>
      <c r="IX76" s="56"/>
      <c r="IY76" s="56"/>
      <c r="IZ76" s="56"/>
      <c r="JA76" s="56"/>
      <c r="JB76" s="56"/>
      <c r="JC76" s="56"/>
      <c r="JD76" s="56"/>
      <c r="JE76" s="56"/>
      <c r="JF76" s="56"/>
      <c r="JG76" s="56"/>
      <c r="JH76" s="56"/>
      <c r="JI76" s="56"/>
      <c r="JJ76" s="56"/>
      <c r="JK76" s="56"/>
      <c r="JL76" s="56"/>
      <c r="JM76" s="56"/>
      <c r="JN76" s="56"/>
    </row>
    <row r="77" spans="1:274" ht="15" x14ac:dyDescent="0.25">
      <c r="A77" s="26" t="s">
        <v>80</v>
      </c>
      <c r="B77" s="71">
        <v>25</v>
      </c>
      <c r="C77" s="115" t="s">
        <v>20</v>
      </c>
      <c r="D77" s="108">
        <v>2500</v>
      </c>
      <c r="E77" s="117"/>
      <c r="F77" s="118">
        <f>SUM(Таблица23[[#This Row],[Столбец2]]*75*2)</f>
        <v>3750</v>
      </c>
      <c r="G77" s="92">
        <v>5900</v>
      </c>
      <c r="H77" s="91">
        <v>6800</v>
      </c>
      <c r="J77" s="161"/>
      <c r="K77" s="161"/>
      <c r="L77" s="161"/>
    </row>
    <row r="78" spans="1:274" ht="30" x14ac:dyDescent="0.25">
      <c r="A78" s="24" t="s">
        <v>81</v>
      </c>
      <c r="B78" s="72">
        <v>34</v>
      </c>
      <c r="C78" s="115" t="s">
        <v>20</v>
      </c>
      <c r="D78" s="98">
        <v>4000</v>
      </c>
      <c r="E78" s="102"/>
      <c r="F78" s="103">
        <f>SUM(Таблица23[[#This Row],[Столбец2]]*75*2)</f>
        <v>5100</v>
      </c>
      <c r="G78" s="92">
        <v>8600</v>
      </c>
      <c r="H78" s="91">
        <v>9800</v>
      </c>
      <c r="J78" s="161"/>
      <c r="K78" s="161"/>
      <c r="L78" s="161"/>
    </row>
    <row r="79" spans="1:274" s="43" customFormat="1" ht="30" x14ac:dyDescent="0.25">
      <c r="A79" s="26" t="s">
        <v>82</v>
      </c>
      <c r="B79" s="71">
        <v>60</v>
      </c>
      <c r="C79" s="115" t="s">
        <v>20</v>
      </c>
      <c r="D79" s="101">
        <f>SUM(Таблица23[[#This Row],[Столбец2]]*45*2)</f>
        <v>5400</v>
      </c>
      <c r="E79" s="71"/>
      <c r="F79" s="101">
        <f>SUM(Таблица23[[#This Row],[Столбец2]]*75*2)</f>
        <v>9000</v>
      </c>
      <c r="G79" s="93">
        <v>9900</v>
      </c>
      <c r="H79" s="91">
        <v>12400</v>
      </c>
      <c r="I79" s="141"/>
      <c r="J79" s="161"/>
      <c r="K79" s="161"/>
      <c r="L79" s="161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  <c r="IV79" s="56"/>
      <c r="IW79" s="56"/>
      <c r="IX79" s="56"/>
      <c r="IY79" s="56"/>
      <c r="IZ79" s="56"/>
      <c r="JA79" s="56"/>
      <c r="JB79" s="56"/>
      <c r="JC79" s="56"/>
      <c r="JD79" s="56"/>
      <c r="JE79" s="56"/>
      <c r="JF79" s="56"/>
      <c r="JG79" s="56"/>
      <c r="JH79" s="56"/>
      <c r="JI79" s="56"/>
      <c r="JJ79" s="56"/>
      <c r="JK79" s="56"/>
      <c r="JL79" s="56"/>
      <c r="JM79" s="56"/>
      <c r="JN79" s="56"/>
    </row>
    <row r="80" spans="1:274" s="43" customFormat="1" ht="15" x14ac:dyDescent="0.25">
      <c r="A80" s="24" t="s">
        <v>83</v>
      </c>
      <c r="B80" s="72">
        <v>72</v>
      </c>
      <c r="C80" s="115" t="s">
        <v>20</v>
      </c>
      <c r="D80" s="100">
        <v>6400</v>
      </c>
      <c r="E80" s="72">
        <v>4000</v>
      </c>
      <c r="F80" s="100">
        <f>SUM(Таблица23[[#This Row],[Столбец2]]*75*2)</f>
        <v>10800</v>
      </c>
      <c r="G80" s="93">
        <v>9900</v>
      </c>
      <c r="H80" s="91">
        <v>14500</v>
      </c>
      <c r="I80" s="141"/>
      <c r="J80" s="161"/>
      <c r="K80" s="161"/>
      <c r="L80" s="161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/>
    </row>
    <row r="81" spans="1:274" s="43" customFormat="1" ht="15" x14ac:dyDescent="0.25">
      <c r="A81" s="24" t="s">
        <v>84</v>
      </c>
      <c r="B81" s="72">
        <v>6</v>
      </c>
      <c r="C81" s="115" t="s">
        <v>16</v>
      </c>
      <c r="D81" s="98">
        <v>1100</v>
      </c>
      <c r="E81" s="99"/>
      <c r="F81" s="98">
        <f>SUM(Таблица23[[#This Row],[Столбец2]]*75*2)</f>
        <v>900</v>
      </c>
      <c r="G81" s="92">
        <v>4900</v>
      </c>
      <c r="H81" s="91">
        <v>5600</v>
      </c>
      <c r="I81" s="141"/>
      <c r="J81" s="161"/>
      <c r="K81" s="161"/>
      <c r="L81" s="16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/>
    </row>
    <row r="82" spans="1:274" ht="30" x14ac:dyDescent="0.25">
      <c r="A82" s="26" t="s">
        <v>85</v>
      </c>
      <c r="B82" s="71">
        <v>32</v>
      </c>
      <c r="C82" s="71"/>
      <c r="D82" s="101">
        <f>SUM(Таблица23[[#This Row],[Столбец2]]*45*2)</f>
        <v>2880</v>
      </c>
      <c r="E82" s="71"/>
      <c r="F82" s="101">
        <f>SUM(Таблица23[[#This Row],[Столбец2]]*75*2)</f>
        <v>4800</v>
      </c>
      <c r="G82" s="93">
        <v>7000</v>
      </c>
      <c r="H82" s="91">
        <v>7900</v>
      </c>
      <c r="J82" s="161"/>
      <c r="K82" s="161"/>
      <c r="L82" s="161"/>
    </row>
    <row r="83" spans="1:274" ht="15" x14ac:dyDescent="0.25">
      <c r="A83" s="26" t="s">
        <v>86</v>
      </c>
      <c r="B83" s="71">
        <v>77</v>
      </c>
      <c r="C83" s="115" t="s">
        <v>20</v>
      </c>
      <c r="D83" s="101">
        <f>SUM(Таблица23[[#This Row],[Столбец2]]*45*2)</f>
        <v>6930</v>
      </c>
      <c r="E83" s="71"/>
      <c r="F83" s="101">
        <f>SUM(Таблица23[[#This Row],[Столбец2]]*75*2)</f>
        <v>11550</v>
      </c>
      <c r="G83" s="93">
        <v>11900</v>
      </c>
      <c r="H83" s="91">
        <v>14550</v>
      </c>
      <c r="J83" s="161"/>
      <c r="K83" s="161"/>
      <c r="L83" s="161"/>
    </row>
    <row r="84" spans="1:274" s="43" customFormat="1" ht="15" x14ac:dyDescent="0.25">
      <c r="A84" s="67" t="s">
        <v>87</v>
      </c>
      <c r="B84" s="73">
        <v>27.5</v>
      </c>
      <c r="C84" s="119" t="s">
        <v>20</v>
      </c>
      <c r="D84" s="110">
        <v>2500</v>
      </c>
      <c r="E84" s="120"/>
      <c r="F84" s="121">
        <f>SUM(Таблица23[[#This Row],[Столбец2]]*75*2)</f>
        <v>4125</v>
      </c>
      <c r="G84" s="92">
        <v>6000</v>
      </c>
      <c r="H84" s="91">
        <v>7500</v>
      </c>
      <c r="I84" s="141"/>
      <c r="J84" s="161"/>
      <c r="K84" s="161"/>
      <c r="L84" s="161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  <c r="IR84" s="56"/>
      <c r="IS84" s="56"/>
      <c r="IT84" s="56"/>
      <c r="IU84" s="56"/>
      <c r="IV84" s="56"/>
      <c r="IW84" s="56"/>
      <c r="IX84" s="56"/>
      <c r="IY84" s="56"/>
      <c r="IZ84" s="56"/>
      <c r="JA84" s="56"/>
      <c r="JB84" s="56"/>
      <c r="JC84" s="56"/>
      <c r="JD84" s="56"/>
      <c r="JE84" s="56"/>
      <c r="JF84" s="56"/>
      <c r="JG84" s="56"/>
      <c r="JH84" s="56"/>
      <c r="JI84" s="56"/>
      <c r="JJ84" s="56"/>
      <c r="JK84" s="56"/>
      <c r="JL84" s="56"/>
      <c r="JM84" s="56"/>
      <c r="JN84" s="56"/>
    </row>
    <row r="85" spans="1:274" ht="26.25" x14ac:dyDescent="0.4">
      <c r="A85" s="27" t="s">
        <v>88</v>
      </c>
      <c r="B85" s="47"/>
      <c r="C85" s="47"/>
      <c r="D85" s="25"/>
      <c r="E85" s="20"/>
      <c r="F85" s="25"/>
      <c r="G85" s="33"/>
      <c r="H85" s="138"/>
      <c r="J85" s="161"/>
      <c r="K85" s="161"/>
      <c r="L85" s="161"/>
    </row>
    <row r="86" spans="1:274" ht="15" x14ac:dyDescent="0.25">
      <c r="A86" s="24" t="s">
        <v>89</v>
      </c>
      <c r="B86" s="72"/>
      <c r="C86" s="72"/>
      <c r="D86" s="98">
        <v>750</v>
      </c>
      <c r="E86" s="99"/>
      <c r="F86" s="98"/>
      <c r="G86" s="92">
        <v>4300</v>
      </c>
      <c r="H86" s="91">
        <v>4600</v>
      </c>
      <c r="J86" s="161"/>
      <c r="K86" s="161"/>
      <c r="L86" s="161"/>
    </row>
    <row r="87" spans="1:274" ht="15" x14ac:dyDescent="0.25">
      <c r="A87" s="26" t="s">
        <v>90</v>
      </c>
      <c r="B87" s="71">
        <v>61</v>
      </c>
      <c r="C87" s="115" t="s">
        <v>20</v>
      </c>
      <c r="D87" s="101">
        <f>SUM(Таблица23[[#This Row],[Столбец2]]*45*2)</f>
        <v>5490</v>
      </c>
      <c r="E87" s="71"/>
      <c r="F87" s="101">
        <f>SUM(Таблица23[[#This Row],[Столбец2]]*75*2)</f>
        <v>9150</v>
      </c>
      <c r="G87" s="93">
        <v>11300</v>
      </c>
      <c r="H87" s="91">
        <v>12500</v>
      </c>
      <c r="J87" s="161"/>
      <c r="K87" s="161"/>
      <c r="L87" s="161"/>
    </row>
    <row r="88" spans="1:274" ht="15" x14ac:dyDescent="0.25">
      <c r="A88" s="24" t="s">
        <v>91</v>
      </c>
      <c r="B88" s="72">
        <v>33</v>
      </c>
      <c r="C88" s="115" t="s">
        <v>16</v>
      </c>
      <c r="D88" s="100">
        <f>SUM(Таблица23[[#This Row],[Столбец2]]*45*2)</f>
        <v>2970</v>
      </c>
      <c r="E88" s="72">
        <v>2200</v>
      </c>
      <c r="F88" s="100">
        <f>SUM(Таблица23[[#This Row],[Столбец2]]*75*2)</f>
        <v>4950</v>
      </c>
      <c r="G88" s="93">
        <v>6800</v>
      </c>
      <c r="H88" s="91">
        <v>7500</v>
      </c>
      <c r="J88" s="161"/>
      <c r="K88" s="161"/>
      <c r="L88" s="161"/>
    </row>
    <row r="89" spans="1:274" ht="30" x14ac:dyDescent="0.25">
      <c r="A89" s="24" t="s">
        <v>92</v>
      </c>
      <c r="B89" s="72">
        <v>50</v>
      </c>
      <c r="C89" s="115" t="s">
        <v>16</v>
      </c>
      <c r="D89" s="100">
        <f>SUM(Таблица23[[#This Row],[Столбец2]]*45*2)</f>
        <v>4500</v>
      </c>
      <c r="E89" s="72"/>
      <c r="F89" s="100">
        <f>SUM(Таблица23[[#This Row],[Столбец2]]*75*2)</f>
        <v>7500</v>
      </c>
      <c r="G89" s="93">
        <v>9600</v>
      </c>
      <c r="H89" s="91">
        <v>10600</v>
      </c>
      <c r="J89" s="161"/>
      <c r="K89" s="161"/>
      <c r="L89" s="161"/>
    </row>
    <row r="90" spans="1:274" s="43" customFormat="1" ht="15" x14ac:dyDescent="0.25">
      <c r="A90" s="24" t="s">
        <v>93</v>
      </c>
      <c r="B90" s="72">
        <v>22</v>
      </c>
      <c r="C90" s="72"/>
      <c r="D90" s="100">
        <f>SUM(Таблица23[[#This Row],[Столбец2]]*45*2)</f>
        <v>1980</v>
      </c>
      <c r="E90" s="72">
        <v>1500</v>
      </c>
      <c r="F90" s="100">
        <f>SUM(Таблица23[[#This Row],[Столбец2]]*75*2)</f>
        <v>3300</v>
      </c>
      <c r="G90" s="92">
        <v>5100</v>
      </c>
      <c r="H90" s="91">
        <v>5600</v>
      </c>
      <c r="I90" s="141"/>
      <c r="J90" s="161"/>
      <c r="K90" s="161"/>
      <c r="L90" s="161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  <c r="IV90" s="56"/>
      <c r="IW90" s="56"/>
      <c r="IX90" s="56"/>
      <c r="IY90" s="56"/>
      <c r="IZ90" s="56"/>
      <c r="JA90" s="56"/>
      <c r="JB90" s="56"/>
      <c r="JC90" s="56"/>
      <c r="JD90" s="56"/>
      <c r="JE90" s="56"/>
      <c r="JF90" s="56"/>
      <c r="JG90" s="56"/>
      <c r="JH90" s="56"/>
      <c r="JI90" s="56"/>
      <c r="JJ90" s="56"/>
      <c r="JK90" s="56"/>
      <c r="JL90" s="56"/>
      <c r="JM90" s="56"/>
      <c r="JN90" s="56"/>
    </row>
    <row r="91" spans="1:274" s="43" customFormat="1" ht="15" x14ac:dyDescent="0.25">
      <c r="A91" s="24" t="s">
        <v>94</v>
      </c>
      <c r="B91" s="72">
        <v>15</v>
      </c>
      <c r="C91" s="72"/>
      <c r="D91" s="98">
        <v>1400</v>
      </c>
      <c r="E91" s="99"/>
      <c r="F91" s="98">
        <f>SUM(Таблица23[[#This Row],[Столбец2]]*75*2)</f>
        <v>2250</v>
      </c>
      <c r="G91" s="92">
        <v>4600</v>
      </c>
      <c r="H91" s="91">
        <v>5100</v>
      </c>
      <c r="I91" s="141"/>
      <c r="J91" s="161"/>
      <c r="K91" s="161"/>
      <c r="L91" s="16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6"/>
      <c r="GH91" s="56"/>
      <c r="GI91" s="56"/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56"/>
      <c r="GV91" s="56"/>
      <c r="GW91" s="56"/>
      <c r="GX91" s="56"/>
      <c r="GY91" s="56"/>
      <c r="GZ91" s="56"/>
      <c r="HA91" s="56"/>
      <c r="HB91" s="56"/>
      <c r="HC91" s="56"/>
      <c r="HD91" s="56"/>
      <c r="HE91" s="56"/>
      <c r="HF91" s="56"/>
      <c r="HG91" s="56"/>
      <c r="HH91" s="56"/>
      <c r="HI91" s="56"/>
      <c r="HJ91" s="56"/>
      <c r="HK91" s="56"/>
      <c r="HL91" s="56"/>
      <c r="HM91" s="56"/>
      <c r="HN91" s="56"/>
      <c r="HO91" s="56"/>
      <c r="HP91" s="56"/>
      <c r="HQ91" s="56"/>
      <c r="HR91" s="56"/>
      <c r="HS91" s="56"/>
      <c r="HT91" s="56"/>
      <c r="HU91" s="56"/>
      <c r="HV91" s="56"/>
      <c r="HW91" s="56"/>
      <c r="HX91" s="56"/>
      <c r="HY91" s="56"/>
      <c r="HZ91" s="56"/>
      <c r="IA91" s="56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L91" s="56"/>
      <c r="IM91" s="56"/>
      <c r="IN91" s="56"/>
      <c r="IO91" s="56"/>
      <c r="IP91" s="56"/>
      <c r="IQ91" s="56"/>
      <c r="IR91" s="56"/>
      <c r="IS91" s="56"/>
      <c r="IT91" s="56"/>
      <c r="IU91" s="56"/>
      <c r="IV91" s="56"/>
      <c r="IW91" s="56"/>
      <c r="IX91" s="56"/>
      <c r="IY91" s="56"/>
      <c r="IZ91" s="56"/>
      <c r="JA91" s="56"/>
      <c r="JB91" s="56"/>
      <c r="JC91" s="56"/>
      <c r="JD91" s="56"/>
      <c r="JE91" s="56"/>
      <c r="JF91" s="56"/>
      <c r="JG91" s="56"/>
      <c r="JH91" s="56"/>
      <c r="JI91" s="56"/>
      <c r="JJ91" s="56"/>
      <c r="JK91" s="56"/>
      <c r="JL91" s="56"/>
      <c r="JM91" s="56"/>
      <c r="JN91" s="56"/>
    </row>
    <row r="92" spans="1:274" s="43" customFormat="1" ht="15" x14ac:dyDescent="0.25">
      <c r="A92" s="24" t="s">
        <v>95</v>
      </c>
      <c r="B92" s="72">
        <v>63</v>
      </c>
      <c r="C92" s="72"/>
      <c r="D92" s="100">
        <v>5700</v>
      </c>
      <c r="E92" s="72"/>
      <c r="F92" s="100">
        <f>SUM(Таблица23[[#This Row],[Столбец2]]*75*2)</f>
        <v>9450</v>
      </c>
      <c r="G92" s="93">
        <v>12150</v>
      </c>
      <c r="H92" s="91">
        <v>12600</v>
      </c>
      <c r="I92" s="141"/>
      <c r="J92" s="161"/>
      <c r="K92" s="161"/>
      <c r="L92" s="161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  <c r="IV92" s="56"/>
      <c r="IW92" s="56"/>
      <c r="IX92" s="56"/>
      <c r="IY92" s="56"/>
      <c r="IZ92" s="56"/>
      <c r="JA92" s="56"/>
      <c r="JB92" s="56"/>
      <c r="JC92" s="56"/>
      <c r="JD92" s="56"/>
      <c r="JE92" s="56"/>
      <c r="JF92" s="56"/>
      <c r="JG92" s="56"/>
      <c r="JH92" s="56"/>
      <c r="JI92" s="56"/>
      <c r="JJ92" s="56"/>
      <c r="JK92" s="56"/>
      <c r="JL92" s="56"/>
      <c r="JM92" s="56"/>
      <c r="JN92" s="56"/>
    </row>
    <row r="93" spans="1:274" ht="30" x14ac:dyDescent="0.25">
      <c r="A93" s="26" t="s">
        <v>96</v>
      </c>
      <c r="B93" s="71">
        <v>62</v>
      </c>
      <c r="C93" s="115" t="s">
        <v>16</v>
      </c>
      <c r="D93" s="101">
        <f>SUM(Таблица23[[#This Row],[Столбец2]]*45*2)</f>
        <v>5580</v>
      </c>
      <c r="E93" s="71"/>
      <c r="F93" s="101">
        <f>SUM(Таблица23[[#This Row],[Столбец2]]*75*2)</f>
        <v>9300</v>
      </c>
      <c r="G93" s="93">
        <v>11500</v>
      </c>
      <c r="H93" s="91">
        <v>12200</v>
      </c>
      <c r="J93" s="161"/>
      <c r="K93" s="161"/>
      <c r="L93" s="161"/>
    </row>
    <row r="94" spans="1:274" ht="30" x14ac:dyDescent="0.25">
      <c r="A94" s="26" t="s">
        <v>97</v>
      </c>
      <c r="B94" s="71">
        <v>33</v>
      </c>
      <c r="C94" s="115" t="s">
        <v>16</v>
      </c>
      <c r="D94" s="101">
        <f>SUM(Таблица23[[#This Row],[Столбец2]]*45*2)</f>
        <v>2970</v>
      </c>
      <c r="E94" s="71"/>
      <c r="F94" s="101">
        <f>SUM(Таблица23[[#This Row],[Столбец2]]*75*2)</f>
        <v>4950</v>
      </c>
      <c r="G94" s="93">
        <v>6800</v>
      </c>
      <c r="H94" s="91">
        <v>7540</v>
      </c>
      <c r="J94" s="161"/>
      <c r="K94" s="161"/>
      <c r="L94" s="161"/>
    </row>
    <row r="95" spans="1:274" s="43" customFormat="1" ht="30" x14ac:dyDescent="0.25">
      <c r="A95" s="26" t="s">
        <v>98</v>
      </c>
      <c r="B95" s="71">
        <v>32</v>
      </c>
      <c r="C95" s="115" t="s">
        <v>16</v>
      </c>
      <c r="D95" s="108">
        <v>2900</v>
      </c>
      <c r="E95" s="109">
        <v>3000</v>
      </c>
      <c r="F95" s="108">
        <f>SUM(Таблица23[[#This Row],[Столбец2]]*75*2)</f>
        <v>4800</v>
      </c>
      <c r="G95" s="92">
        <v>8600</v>
      </c>
      <c r="H95" s="91">
        <v>9250</v>
      </c>
      <c r="I95" s="141"/>
      <c r="J95" s="161"/>
      <c r="K95" s="161"/>
      <c r="L95" s="161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  <c r="IV95" s="56"/>
      <c r="IW95" s="56"/>
      <c r="IX95" s="56"/>
      <c r="IY95" s="56"/>
      <c r="IZ95" s="56"/>
      <c r="JA95" s="56"/>
      <c r="JB95" s="56"/>
      <c r="JC95" s="56"/>
      <c r="JD95" s="56"/>
      <c r="JE95" s="56"/>
      <c r="JF95" s="56"/>
      <c r="JG95" s="56"/>
      <c r="JH95" s="56"/>
      <c r="JI95" s="56"/>
      <c r="JJ95" s="56"/>
      <c r="JK95" s="56"/>
      <c r="JL95" s="56"/>
      <c r="JM95" s="56"/>
      <c r="JN95" s="56"/>
    </row>
    <row r="96" spans="1:274" ht="30" x14ac:dyDescent="0.25">
      <c r="A96" s="24" t="s">
        <v>99</v>
      </c>
      <c r="B96" s="72">
        <v>32</v>
      </c>
      <c r="C96" s="115" t="s">
        <v>20</v>
      </c>
      <c r="D96" s="98">
        <v>3000</v>
      </c>
      <c r="E96" s="102">
        <v>2800</v>
      </c>
      <c r="F96" s="103">
        <f>SUM(Таблица23[[#This Row],[Столбец2]]*75*2)</f>
        <v>4800</v>
      </c>
      <c r="G96" s="92"/>
      <c r="H96" s="91"/>
      <c r="J96" s="161"/>
      <c r="K96" s="161"/>
      <c r="L96" s="161"/>
    </row>
    <row r="97" spans="1:274" ht="30" x14ac:dyDescent="0.25">
      <c r="A97" s="24" t="s">
        <v>100</v>
      </c>
      <c r="B97" s="72">
        <v>50</v>
      </c>
      <c r="C97" s="71" t="s">
        <v>24</v>
      </c>
      <c r="D97" s="100">
        <f>SUM(Таблица23[[#This Row],[Столбец2]]*45*2)</f>
        <v>4500</v>
      </c>
      <c r="E97" s="72"/>
      <c r="F97" s="100">
        <f>SUM(Таблица23[[#This Row],[Столбец2]]*75*2)</f>
        <v>7500</v>
      </c>
      <c r="G97" s="93">
        <v>9600</v>
      </c>
      <c r="H97" s="91">
        <v>10600</v>
      </c>
      <c r="J97" s="161"/>
      <c r="K97" s="161"/>
      <c r="L97" s="161"/>
    </row>
    <row r="98" spans="1:274" s="43" customFormat="1" ht="15" x14ac:dyDescent="0.25">
      <c r="A98" s="26" t="s">
        <v>101</v>
      </c>
      <c r="B98" s="71">
        <v>24</v>
      </c>
      <c r="C98" s="115" t="s">
        <v>16</v>
      </c>
      <c r="D98" s="108">
        <v>2100</v>
      </c>
      <c r="E98" s="109">
        <v>2500</v>
      </c>
      <c r="F98" s="108">
        <f>SUM(Таблица23[[#This Row],[Столбец2]]*75*2)</f>
        <v>3600</v>
      </c>
      <c r="G98" s="92">
        <v>6100</v>
      </c>
      <c r="H98" s="91">
        <v>7600</v>
      </c>
      <c r="I98" s="141"/>
      <c r="J98" s="161"/>
      <c r="K98" s="161"/>
      <c r="L98" s="161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  <c r="IR98" s="56"/>
      <c r="IS98" s="56"/>
      <c r="IT98" s="56"/>
      <c r="IU98" s="56"/>
      <c r="IV98" s="56"/>
      <c r="IW98" s="56"/>
      <c r="IX98" s="56"/>
      <c r="IY98" s="56"/>
      <c r="IZ98" s="56"/>
      <c r="JA98" s="56"/>
      <c r="JB98" s="56"/>
      <c r="JC98" s="56"/>
      <c r="JD98" s="56"/>
      <c r="JE98" s="56"/>
      <c r="JF98" s="56"/>
      <c r="JG98" s="56"/>
      <c r="JH98" s="56"/>
      <c r="JI98" s="56"/>
      <c r="JJ98" s="56"/>
      <c r="JK98" s="56"/>
      <c r="JL98" s="56"/>
      <c r="JM98" s="56"/>
      <c r="JN98" s="56"/>
    </row>
    <row r="99" spans="1:274" ht="15" x14ac:dyDescent="0.25">
      <c r="A99" s="24" t="s">
        <v>102</v>
      </c>
      <c r="B99" s="72">
        <v>28</v>
      </c>
      <c r="C99" s="71" t="s">
        <v>24</v>
      </c>
      <c r="D99" s="98">
        <v>2500</v>
      </c>
      <c r="E99" s="99"/>
      <c r="F99" s="98">
        <f>SUM(Таблица23[[#This Row],[Столбец2]]*75*2)</f>
        <v>4200</v>
      </c>
      <c r="G99" s="92">
        <v>6600</v>
      </c>
      <c r="H99" s="91">
        <v>7300</v>
      </c>
      <c r="J99" s="161"/>
      <c r="K99" s="161"/>
      <c r="L99" s="161"/>
    </row>
    <row r="100" spans="1:274" s="43" customFormat="1" ht="30" x14ac:dyDescent="0.25">
      <c r="A100" s="67" t="s">
        <v>103</v>
      </c>
      <c r="B100" s="73">
        <v>47</v>
      </c>
      <c r="C100" s="73"/>
      <c r="D100" s="116">
        <f>SUM(Таблица23[[#This Row],[Столбец2]]*45*2)</f>
        <v>4230</v>
      </c>
      <c r="E100" s="73"/>
      <c r="F100" s="116">
        <f>SUM(Таблица23[[#This Row],[Столбец2]]*75*2)</f>
        <v>7050</v>
      </c>
      <c r="G100" s="93">
        <v>9700</v>
      </c>
      <c r="H100" s="91">
        <v>10300</v>
      </c>
      <c r="I100" s="141"/>
      <c r="J100" s="161"/>
      <c r="K100" s="161"/>
      <c r="L100" s="161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6"/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56"/>
      <c r="GV100" s="56"/>
      <c r="GW100" s="56"/>
      <c r="GX100" s="56"/>
      <c r="GY100" s="56"/>
      <c r="GZ100" s="56"/>
      <c r="HA100" s="56"/>
      <c r="HB100" s="56"/>
      <c r="HC100" s="56"/>
      <c r="HD100" s="56"/>
      <c r="HE100" s="56"/>
      <c r="HF100" s="56"/>
      <c r="HG100" s="56"/>
      <c r="HH100" s="56"/>
      <c r="HI100" s="56"/>
      <c r="HJ100" s="56"/>
      <c r="HK100" s="56"/>
      <c r="HL100" s="56"/>
      <c r="HM100" s="56"/>
      <c r="HN100" s="56"/>
      <c r="HO100" s="56"/>
      <c r="HP100" s="56"/>
      <c r="HQ100" s="56"/>
      <c r="HR100" s="56"/>
      <c r="HS100" s="56"/>
      <c r="HT100" s="56"/>
      <c r="HU100" s="56"/>
      <c r="HV100" s="56"/>
      <c r="HW100" s="56"/>
      <c r="HX100" s="56"/>
      <c r="HY100" s="56"/>
      <c r="HZ100" s="56"/>
      <c r="IA100" s="56"/>
      <c r="IB100" s="56"/>
      <c r="IC100" s="56"/>
      <c r="ID100" s="56"/>
      <c r="IE100" s="56"/>
      <c r="IF100" s="56"/>
      <c r="IG100" s="56"/>
      <c r="IH100" s="56"/>
      <c r="II100" s="56"/>
      <c r="IJ100" s="56"/>
      <c r="IK100" s="56"/>
      <c r="IL100" s="56"/>
      <c r="IM100" s="56"/>
      <c r="IN100" s="56"/>
      <c r="IO100" s="56"/>
      <c r="IP100" s="56"/>
      <c r="IQ100" s="56"/>
      <c r="IR100" s="56"/>
      <c r="IS100" s="56"/>
      <c r="IT100" s="56"/>
      <c r="IU100" s="56"/>
      <c r="IV100" s="56"/>
      <c r="IW100" s="56"/>
      <c r="IX100" s="56"/>
      <c r="IY100" s="56"/>
      <c r="IZ100" s="56"/>
      <c r="JA100" s="56"/>
      <c r="JB100" s="56"/>
      <c r="JC100" s="56"/>
      <c r="JD100" s="56"/>
      <c r="JE100" s="56"/>
      <c r="JF100" s="56"/>
      <c r="JG100" s="56"/>
      <c r="JH100" s="56"/>
      <c r="JI100" s="56"/>
      <c r="JJ100" s="56"/>
      <c r="JK100" s="56"/>
      <c r="JL100" s="56"/>
      <c r="JM100" s="56"/>
      <c r="JN100" s="56"/>
    </row>
    <row r="101" spans="1:274" s="43" customFormat="1" ht="15" x14ac:dyDescent="0.25">
      <c r="A101" s="26" t="s">
        <v>104</v>
      </c>
      <c r="B101" s="71">
        <v>27</v>
      </c>
      <c r="C101" s="71"/>
      <c r="D101" s="108">
        <v>2400</v>
      </c>
      <c r="E101" s="109">
        <v>1500</v>
      </c>
      <c r="F101" s="108">
        <f>SUM(Таблица23[[#This Row],[Столбец2]]*75*2)</f>
        <v>4050</v>
      </c>
      <c r="G101" s="92">
        <v>5600</v>
      </c>
      <c r="H101" s="91">
        <v>6400</v>
      </c>
      <c r="I101" s="141"/>
      <c r="J101" s="161"/>
      <c r="K101" s="161"/>
      <c r="L101" s="16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  <c r="IK101" s="56"/>
      <c r="IL101" s="56"/>
      <c r="IM101" s="56"/>
      <c r="IN101" s="56"/>
      <c r="IO101" s="56"/>
      <c r="IP101" s="56"/>
      <c r="IQ101" s="56"/>
      <c r="IR101" s="56"/>
      <c r="IS101" s="56"/>
      <c r="IT101" s="56"/>
      <c r="IU101" s="56"/>
      <c r="IV101" s="56"/>
      <c r="IW101" s="56"/>
      <c r="IX101" s="56"/>
      <c r="IY101" s="56"/>
      <c r="IZ101" s="56"/>
      <c r="JA101" s="56"/>
      <c r="JB101" s="56"/>
      <c r="JC101" s="56"/>
      <c r="JD101" s="56"/>
      <c r="JE101" s="56"/>
      <c r="JF101" s="56"/>
      <c r="JG101" s="56"/>
      <c r="JH101" s="56"/>
      <c r="JI101" s="56"/>
      <c r="JJ101" s="56"/>
      <c r="JK101" s="56"/>
      <c r="JL101" s="56"/>
      <c r="JM101" s="56"/>
      <c r="JN101" s="56"/>
    </row>
    <row r="102" spans="1:274" ht="15" x14ac:dyDescent="0.25">
      <c r="A102" s="24" t="s">
        <v>105</v>
      </c>
      <c r="B102" s="72">
        <v>9</v>
      </c>
      <c r="C102" s="72"/>
      <c r="D102" s="98">
        <v>1000</v>
      </c>
      <c r="E102" s="99"/>
      <c r="F102" s="98">
        <f>SUM(Таблица23[[#This Row],[Столбец2]]*75*2)</f>
        <v>1350</v>
      </c>
      <c r="G102" s="92">
        <v>4700</v>
      </c>
      <c r="H102" s="91">
        <v>5100</v>
      </c>
      <c r="J102" s="161"/>
      <c r="K102" s="161"/>
      <c r="L102" s="161"/>
    </row>
    <row r="103" spans="1:274" s="43" customFormat="1" ht="30" x14ac:dyDescent="0.25">
      <c r="A103" s="26" t="s">
        <v>106</v>
      </c>
      <c r="B103" s="71">
        <v>44</v>
      </c>
      <c r="C103" s="115" t="s">
        <v>16</v>
      </c>
      <c r="D103" s="101">
        <f>SUM(Таблица23[[#This Row],[Столбец2]]*45*2)</f>
        <v>3960</v>
      </c>
      <c r="E103" s="71"/>
      <c r="F103" s="101">
        <f>SUM(Таблица23[[#This Row],[Столбец2]]*75*2)</f>
        <v>6600</v>
      </c>
      <c r="G103" s="93">
        <v>8800</v>
      </c>
      <c r="H103" s="91">
        <v>9600</v>
      </c>
      <c r="I103" s="141"/>
      <c r="J103" s="161"/>
      <c r="K103" s="161"/>
      <c r="L103" s="161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 s="56"/>
      <c r="EH103" s="56"/>
      <c r="EI103" s="56"/>
      <c r="EJ103" s="56"/>
      <c r="EK103" s="56"/>
      <c r="EL103" s="56"/>
      <c r="EM103" s="56"/>
      <c r="EN103" s="56"/>
      <c r="EO103" s="56"/>
      <c r="EP103" s="56"/>
      <c r="EQ103" s="56"/>
      <c r="ER103" s="56"/>
      <c r="ES103" s="56"/>
      <c r="ET103" s="56"/>
      <c r="EU103" s="56"/>
      <c r="EV103" s="56"/>
      <c r="EW103" s="56"/>
      <c r="EX103" s="56"/>
      <c r="EY103" s="56"/>
      <c r="EZ103" s="56"/>
      <c r="FA103" s="56"/>
      <c r="FB103" s="56"/>
      <c r="FC103" s="56"/>
      <c r="FD103" s="56"/>
      <c r="FE103" s="56"/>
      <c r="FF103" s="56"/>
      <c r="FG103" s="56"/>
      <c r="FH103" s="56"/>
      <c r="FI103" s="56"/>
      <c r="FJ103" s="56"/>
      <c r="FK103" s="56"/>
      <c r="FL103" s="56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  <c r="FW103" s="56"/>
      <c r="FX103" s="56"/>
      <c r="FY103" s="56"/>
      <c r="FZ103" s="56"/>
      <c r="GA103" s="56"/>
      <c r="GB103" s="56"/>
      <c r="GC103" s="56"/>
      <c r="GD103" s="56"/>
      <c r="GE103" s="56"/>
      <c r="GF103" s="56"/>
      <c r="GG103" s="56"/>
      <c r="GH103" s="56"/>
      <c r="GI103" s="56"/>
      <c r="GJ103" s="56"/>
      <c r="GK103" s="56"/>
      <c r="GL103" s="56"/>
      <c r="GM103" s="56"/>
      <c r="GN103" s="56"/>
      <c r="GO103" s="56"/>
      <c r="GP103" s="56"/>
      <c r="GQ103" s="56"/>
      <c r="GR103" s="56"/>
      <c r="GS103" s="56"/>
      <c r="GT103" s="56"/>
      <c r="GU103" s="56"/>
      <c r="GV103" s="56"/>
      <c r="GW103" s="56"/>
      <c r="GX103" s="56"/>
      <c r="GY103" s="56"/>
      <c r="GZ103" s="56"/>
      <c r="HA103" s="56"/>
      <c r="HB103" s="56"/>
      <c r="HC103" s="56"/>
      <c r="HD103" s="56"/>
      <c r="HE103" s="56"/>
      <c r="HF103" s="56"/>
      <c r="HG103" s="56"/>
      <c r="HH103" s="56"/>
      <c r="HI103" s="56"/>
      <c r="HJ103" s="56"/>
      <c r="HK103" s="56"/>
      <c r="HL103" s="56"/>
      <c r="HM103" s="56"/>
      <c r="HN103" s="56"/>
      <c r="HO103" s="56"/>
      <c r="HP103" s="56"/>
      <c r="HQ103" s="56"/>
      <c r="HR103" s="56"/>
      <c r="HS103" s="56"/>
      <c r="HT103" s="56"/>
      <c r="HU103" s="56"/>
      <c r="HV103" s="56"/>
      <c r="HW103" s="56"/>
      <c r="HX103" s="56"/>
      <c r="HY103" s="56"/>
      <c r="HZ103" s="56"/>
      <c r="IA103" s="56"/>
      <c r="IB103" s="56"/>
      <c r="IC103" s="56"/>
      <c r="ID103" s="56"/>
      <c r="IE103" s="56"/>
      <c r="IF103" s="56"/>
      <c r="IG103" s="56"/>
      <c r="IH103" s="56"/>
      <c r="II103" s="56"/>
      <c r="IJ103" s="56"/>
      <c r="IK103" s="56"/>
      <c r="IL103" s="56"/>
      <c r="IM103" s="56"/>
      <c r="IN103" s="56"/>
      <c r="IO103" s="56"/>
      <c r="IP103" s="56"/>
      <c r="IQ103" s="56"/>
      <c r="IR103" s="56"/>
      <c r="IS103" s="56"/>
      <c r="IT103" s="56"/>
      <c r="IU103" s="56"/>
      <c r="IV103" s="56"/>
      <c r="IW103" s="56"/>
      <c r="IX103" s="56"/>
      <c r="IY103" s="56"/>
      <c r="IZ103" s="56"/>
      <c r="JA103" s="56"/>
      <c r="JB103" s="56"/>
      <c r="JC103" s="56"/>
      <c r="JD103" s="56"/>
      <c r="JE103" s="56"/>
      <c r="JF103" s="56"/>
      <c r="JG103" s="56"/>
      <c r="JH103" s="56"/>
      <c r="JI103" s="56"/>
      <c r="JJ103" s="56"/>
      <c r="JK103" s="56"/>
      <c r="JL103" s="56"/>
      <c r="JM103" s="56"/>
      <c r="JN103" s="56"/>
    </row>
    <row r="104" spans="1:274" s="43" customFormat="1" ht="15" x14ac:dyDescent="0.25">
      <c r="A104" s="26" t="s">
        <v>107</v>
      </c>
      <c r="B104" s="71">
        <v>60</v>
      </c>
      <c r="C104" s="115" t="s">
        <v>20</v>
      </c>
      <c r="D104" s="101">
        <f>SUM(Таблица23[[#This Row],[Столбец2]]*45*2)</f>
        <v>5400</v>
      </c>
      <c r="E104" s="106"/>
      <c r="F104" s="107">
        <f>SUM(Таблица23[[#This Row],[Столбец2]]*75*2)</f>
        <v>9000</v>
      </c>
      <c r="G104" s="93">
        <v>10600</v>
      </c>
      <c r="H104" s="91">
        <v>12400</v>
      </c>
      <c r="I104" s="141"/>
      <c r="J104" s="161"/>
      <c r="K104" s="161"/>
      <c r="L104" s="161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 s="56"/>
      <c r="EH104" s="56"/>
      <c r="EI104" s="56"/>
      <c r="EJ104" s="56"/>
      <c r="EK104" s="56"/>
      <c r="EL104" s="56"/>
      <c r="EM104" s="56"/>
      <c r="EN104" s="56"/>
      <c r="EO104" s="56"/>
      <c r="EP104" s="56"/>
      <c r="EQ104" s="56"/>
      <c r="ER104" s="56"/>
      <c r="ES104" s="56"/>
      <c r="ET104" s="56"/>
      <c r="EU104" s="56"/>
      <c r="EV104" s="56"/>
      <c r="EW104" s="56"/>
      <c r="EX104" s="56"/>
      <c r="EY104" s="56"/>
      <c r="EZ104" s="56"/>
      <c r="FA104" s="56"/>
      <c r="FB104" s="56"/>
      <c r="FC104" s="56"/>
      <c r="FD104" s="56"/>
      <c r="FE104" s="56"/>
      <c r="FF104" s="56"/>
      <c r="FG104" s="56"/>
      <c r="FH104" s="56"/>
      <c r="FI104" s="56"/>
      <c r="FJ104" s="56"/>
      <c r="FK104" s="56"/>
      <c r="FL104" s="56"/>
      <c r="FM104" s="56"/>
      <c r="FN104" s="56"/>
      <c r="FO104" s="56"/>
      <c r="FP104" s="56"/>
      <c r="FQ104" s="56"/>
      <c r="FR104" s="56"/>
      <c r="FS104" s="56"/>
      <c r="FT104" s="56"/>
      <c r="FU104" s="56"/>
      <c r="FV104" s="56"/>
      <c r="FW104" s="56"/>
      <c r="FX104" s="56"/>
      <c r="FY104" s="56"/>
      <c r="FZ104" s="56"/>
      <c r="GA104" s="56"/>
      <c r="GB104" s="56"/>
      <c r="GC104" s="56"/>
      <c r="GD104" s="56"/>
      <c r="GE104" s="56"/>
      <c r="GF104" s="56"/>
      <c r="GG104" s="56"/>
      <c r="GH104" s="56"/>
      <c r="GI104" s="56"/>
      <c r="GJ104" s="56"/>
      <c r="GK104" s="56"/>
      <c r="GL104" s="56"/>
      <c r="GM104" s="56"/>
      <c r="GN104" s="56"/>
      <c r="GO104" s="56"/>
      <c r="GP104" s="56"/>
      <c r="GQ104" s="56"/>
      <c r="GR104" s="56"/>
      <c r="GS104" s="56"/>
      <c r="GT104" s="56"/>
      <c r="GU104" s="56"/>
      <c r="GV104" s="56"/>
      <c r="GW104" s="56"/>
      <c r="GX104" s="56"/>
      <c r="GY104" s="56"/>
      <c r="GZ104" s="56"/>
      <c r="HA104" s="56"/>
      <c r="HB104" s="56"/>
      <c r="HC104" s="56"/>
      <c r="HD104" s="56"/>
      <c r="HE104" s="56"/>
      <c r="HF104" s="56"/>
      <c r="HG104" s="56"/>
      <c r="HH104" s="56"/>
      <c r="HI104" s="56"/>
      <c r="HJ104" s="56"/>
      <c r="HK104" s="56"/>
      <c r="HL104" s="56"/>
      <c r="HM104" s="56"/>
      <c r="HN104" s="56"/>
      <c r="HO104" s="56"/>
      <c r="HP104" s="56"/>
      <c r="HQ104" s="56"/>
      <c r="HR104" s="56"/>
      <c r="HS104" s="56"/>
      <c r="HT104" s="56"/>
      <c r="HU104" s="56"/>
      <c r="HV104" s="56"/>
      <c r="HW104" s="56"/>
      <c r="HX104" s="56"/>
      <c r="HY104" s="56"/>
      <c r="HZ104" s="56"/>
      <c r="IA104" s="56"/>
      <c r="IB104" s="56"/>
      <c r="IC104" s="56"/>
      <c r="ID104" s="56"/>
      <c r="IE104" s="56"/>
      <c r="IF104" s="56"/>
      <c r="IG104" s="56"/>
      <c r="IH104" s="56"/>
      <c r="II104" s="56"/>
      <c r="IJ104" s="56"/>
      <c r="IK104" s="56"/>
      <c r="IL104" s="56"/>
      <c r="IM104" s="56"/>
      <c r="IN104" s="56"/>
      <c r="IO104" s="56"/>
      <c r="IP104" s="56"/>
      <c r="IQ104" s="56"/>
      <c r="IR104" s="56"/>
      <c r="IS104" s="56"/>
      <c r="IT104" s="56"/>
      <c r="IU104" s="56"/>
      <c r="IV104" s="56"/>
      <c r="IW104" s="56"/>
      <c r="IX104" s="56"/>
      <c r="IY104" s="56"/>
      <c r="IZ104" s="56"/>
      <c r="JA104" s="56"/>
      <c r="JB104" s="56"/>
      <c r="JC104" s="56"/>
      <c r="JD104" s="56"/>
      <c r="JE104" s="56"/>
      <c r="JF104" s="56"/>
      <c r="JG104" s="56"/>
      <c r="JH104" s="56"/>
      <c r="JI104" s="56"/>
      <c r="JJ104" s="56"/>
      <c r="JK104" s="56"/>
      <c r="JL104" s="56"/>
      <c r="JM104" s="56"/>
      <c r="JN104" s="56"/>
    </row>
    <row r="105" spans="1:274" ht="15" x14ac:dyDescent="0.25">
      <c r="A105" s="24" t="s">
        <v>108</v>
      </c>
      <c r="B105" s="72">
        <v>26.2</v>
      </c>
      <c r="C105" s="72"/>
      <c r="D105" s="98">
        <v>2350</v>
      </c>
      <c r="E105" s="99"/>
      <c r="F105" s="98">
        <f>SUM(Таблица23[[#This Row],[Столбец2]]*75*2)</f>
        <v>3930</v>
      </c>
      <c r="G105" s="92">
        <v>5800</v>
      </c>
      <c r="H105" s="91">
        <v>6600</v>
      </c>
      <c r="J105" s="161"/>
      <c r="K105" s="161"/>
      <c r="L105" s="161"/>
    </row>
    <row r="106" spans="1:274" ht="15" x14ac:dyDescent="0.25">
      <c r="A106" s="26" t="s">
        <v>109</v>
      </c>
      <c r="B106" s="71">
        <v>63</v>
      </c>
      <c r="C106" s="71"/>
      <c r="D106" s="101">
        <f>SUM(Таблица23[[#This Row],[Столбец2]]*45*2)</f>
        <v>5670</v>
      </c>
      <c r="E106" s="71">
        <v>2800</v>
      </c>
      <c r="F106" s="101">
        <f>SUM(Таблица23[[#This Row],[Столбец2]]*75*2)</f>
        <v>9450</v>
      </c>
      <c r="G106" s="93">
        <v>10900</v>
      </c>
      <c r="H106" s="91">
        <v>12150</v>
      </c>
      <c r="J106" s="161"/>
      <c r="K106" s="161"/>
      <c r="L106" s="161"/>
    </row>
    <row r="107" spans="1:274" s="43" customFormat="1" ht="15" x14ac:dyDescent="0.25">
      <c r="A107" s="26" t="s">
        <v>110</v>
      </c>
      <c r="B107" s="46">
        <v>55</v>
      </c>
      <c r="C107" s="45" t="s">
        <v>16</v>
      </c>
      <c r="D107" s="48">
        <f>SUM(Таблица23[[#This Row],[Столбец2]]*45*2)</f>
        <v>4950</v>
      </c>
      <c r="E107" s="46"/>
      <c r="F107" s="48">
        <f>SUM(Таблица23[[#This Row],[Столбец2]]*75*2)</f>
        <v>8250</v>
      </c>
      <c r="G107" s="93">
        <v>10400</v>
      </c>
      <c r="H107" s="91">
        <v>11500</v>
      </c>
      <c r="I107" s="141"/>
      <c r="J107" s="161"/>
      <c r="K107" s="161"/>
      <c r="L107" s="161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 s="56"/>
      <c r="EH107" s="56"/>
      <c r="EI107" s="56"/>
      <c r="EJ107" s="56"/>
      <c r="EK107" s="56"/>
      <c r="EL107" s="56"/>
      <c r="EM107" s="56"/>
      <c r="EN107" s="56"/>
      <c r="EO107" s="56"/>
      <c r="EP107" s="56"/>
      <c r="EQ107" s="56"/>
      <c r="ER107" s="56"/>
      <c r="ES107" s="56"/>
      <c r="ET107" s="56"/>
      <c r="EU107" s="56"/>
      <c r="EV107" s="56"/>
      <c r="EW107" s="56"/>
      <c r="EX107" s="56"/>
      <c r="EY107" s="56"/>
      <c r="EZ107" s="56"/>
      <c r="FA107" s="56"/>
      <c r="FB107" s="56"/>
      <c r="FC107" s="56"/>
      <c r="FD107" s="56"/>
      <c r="FE107" s="56"/>
      <c r="FF107" s="56"/>
      <c r="FG107" s="56"/>
      <c r="FH107" s="56"/>
      <c r="FI107" s="56"/>
      <c r="FJ107" s="56"/>
      <c r="FK107" s="56"/>
      <c r="FL107" s="56"/>
      <c r="FM107" s="56"/>
      <c r="FN107" s="56"/>
      <c r="FO107" s="56"/>
      <c r="FP107" s="56"/>
      <c r="FQ107" s="56"/>
      <c r="FR107" s="56"/>
      <c r="FS107" s="56"/>
      <c r="FT107" s="56"/>
      <c r="FU107" s="56"/>
      <c r="FV107" s="56"/>
      <c r="FW107" s="56"/>
      <c r="FX107" s="56"/>
      <c r="FY107" s="56"/>
      <c r="FZ107" s="56"/>
      <c r="GA107" s="56"/>
      <c r="GB107" s="56"/>
      <c r="GC107" s="56"/>
      <c r="GD107" s="56"/>
      <c r="GE107" s="56"/>
      <c r="GF107" s="56"/>
      <c r="GG107" s="56"/>
      <c r="GH107" s="56"/>
      <c r="GI107" s="56"/>
      <c r="GJ107" s="56"/>
      <c r="GK107" s="56"/>
      <c r="GL107" s="56"/>
      <c r="GM107" s="56"/>
      <c r="GN107" s="56"/>
      <c r="GO107" s="56"/>
      <c r="GP107" s="56"/>
      <c r="GQ107" s="56"/>
      <c r="GR107" s="56"/>
      <c r="GS107" s="56"/>
      <c r="GT107" s="56"/>
      <c r="GU107" s="56"/>
      <c r="GV107" s="56"/>
      <c r="GW107" s="56"/>
      <c r="GX107" s="56"/>
      <c r="GY107" s="56"/>
      <c r="GZ107" s="56"/>
      <c r="HA107" s="56"/>
      <c r="HB107" s="56"/>
      <c r="HC107" s="56"/>
      <c r="HD107" s="56"/>
      <c r="HE107" s="56"/>
      <c r="HF107" s="56"/>
      <c r="HG107" s="56"/>
      <c r="HH107" s="56"/>
      <c r="HI107" s="56"/>
      <c r="HJ107" s="56"/>
      <c r="HK107" s="56"/>
      <c r="HL107" s="56"/>
      <c r="HM107" s="56"/>
      <c r="HN107" s="56"/>
      <c r="HO107" s="56"/>
      <c r="HP107" s="56"/>
      <c r="HQ107" s="56"/>
      <c r="HR107" s="56"/>
      <c r="HS107" s="56"/>
      <c r="HT107" s="56"/>
      <c r="HU107" s="56"/>
      <c r="HV107" s="56"/>
      <c r="HW107" s="56"/>
      <c r="HX107" s="56"/>
      <c r="HY107" s="56"/>
      <c r="HZ107" s="56"/>
      <c r="IA107" s="56"/>
      <c r="IB107" s="56"/>
      <c r="IC107" s="56"/>
      <c r="ID107" s="56"/>
      <c r="IE107" s="56"/>
      <c r="IF107" s="56"/>
      <c r="IG107" s="56"/>
      <c r="IH107" s="56"/>
      <c r="II107" s="56"/>
      <c r="IJ107" s="56"/>
      <c r="IK107" s="56"/>
      <c r="IL107" s="56"/>
      <c r="IM107" s="56"/>
      <c r="IN107" s="56"/>
      <c r="IO107" s="56"/>
      <c r="IP107" s="56"/>
      <c r="IQ107" s="56"/>
      <c r="IR107" s="56"/>
      <c r="IS107" s="56"/>
      <c r="IT107" s="56"/>
      <c r="IU107" s="56"/>
      <c r="IV107" s="56"/>
      <c r="IW107" s="56"/>
      <c r="IX107" s="56"/>
      <c r="IY107" s="56"/>
      <c r="IZ107" s="56"/>
      <c r="JA107" s="56"/>
      <c r="JB107" s="56"/>
      <c r="JC107" s="56"/>
      <c r="JD107" s="56"/>
      <c r="JE107" s="56"/>
      <c r="JF107" s="56"/>
      <c r="JG107" s="56"/>
      <c r="JH107" s="56"/>
      <c r="JI107" s="56"/>
      <c r="JJ107" s="56"/>
      <c r="JK107" s="56"/>
      <c r="JL107" s="56"/>
      <c r="JM107" s="56"/>
      <c r="JN107" s="56"/>
    </row>
    <row r="108" spans="1:274" ht="26.25" x14ac:dyDescent="0.4">
      <c r="A108" s="27" t="s">
        <v>111</v>
      </c>
      <c r="B108" s="47"/>
      <c r="C108" s="47"/>
      <c r="D108" s="25"/>
      <c r="E108" s="20"/>
      <c r="F108" s="25"/>
      <c r="G108" s="33"/>
      <c r="H108" s="138"/>
      <c r="J108" s="161"/>
      <c r="K108" s="161"/>
      <c r="L108" s="161"/>
    </row>
    <row r="109" spans="1:274" ht="15" x14ac:dyDescent="0.25">
      <c r="A109" s="24" t="s">
        <v>112</v>
      </c>
      <c r="B109" s="72">
        <v>26.1</v>
      </c>
      <c r="C109" s="72"/>
      <c r="D109" s="98">
        <v>2500</v>
      </c>
      <c r="E109" s="99"/>
      <c r="F109" s="98">
        <f>SUM(Таблица23[[#This Row],[Столбец2]]*75*2)</f>
        <v>3915</v>
      </c>
      <c r="G109" s="92">
        <v>5900</v>
      </c>
      <c r="H109" s="91">
        <v>7200</v>
      </c>
      <c r="J109" s="161"/>
      <c r="K109" s="161"/>
      <c r="L109" s="161"/>
    </row>
    <row r="110" spans="1:274" ht="15" x14ac:dyDescent="0.25">
      <c r="A110" s="26" t="s">
        <v>113</v>
      </c>
      <c r="B110" s="71">
        <v>79</v>
      </c>
      <c r="C110" s="71"/>
      <c r="D110" s="101">
        <f>SUM(Таблица23[[#This Row],[Столбец2]]*45*2)</f>
        <v>7110</v>
      </c>
      <c r="E110" s="71"/>
      <c r="F110" s="101">
        <f>SUM(Таблица23[[#This Row],[Столбец2]]*75*2)</f>
        <v>11850</v>
      </c>
      <c r="G110" s="93">
        <v>13600</v>
      </c>
      <c r="H110" s="91">
        <v>15050</v>
      </c>
      <c r="J110" s="161"/>
      <c r="K110" s="161"/>
      <c r="L110" s="161"/>
    </row>
    <row r="111" spans="1:274" ht="30" x14ac:dyDescent="0.25">
      <c r="A111" s="24" t="s">
        <v>114</v>
      </c>
      <c r="B111" s="72">
        <v>55</v>
      </c>
      <c r="C111" s="72"/>
      <c r="D111" s="100">
        <f>SUM(Таблица23[[#This Row],[Столбец2]]*45*2)</f>
        <v>4950</v>
      </c>
      <c r="E111" s="72">
        <v>3300</v>
      </c>
      <c r="F111" s="100">
        <f>SUM(Таблица23[[#This Row],[Столбец2]]*75*2)</f>
        <v>8250</v>
      </c>
      <c r="G111" s="93">
        <v>10400</v>
      </c>
      <c r="H111" s="91">
        <v>11500</v>
      </c>
      <c r="J111" s="161"/>
      <c r="K111" s="161"/>
      <c r="L111" s="161"/>
    </row>
    <row r="112" spans="1:274" ht="30" x14ac:dyDescent="0.25">
      <c r="A112" s="24" t="s">
        <v>115</v>
      </c>
      <c r="B112" s="72">
        <v>55</v>
      </c>
      <c r="C112" s="72"/>
      <c r="D112" s="98">
        <v>5000</v>
      </c>
      <c r="E112" s="102"/>
      <c r="F112" s="103">
        <f>SUM(Таблица23[[#This Row],[Столбец2]]*75*2)</f>
        <v>8250</v>
      </c>
      <c r="G112" s="92">
        <v>10400</v>
      </c>
      <c r="H112" s="91">
        <v>11500</v>
      </c>
      <c r="J112" s="161"/>
      <c r="K112" s="161"/>
      <c r="L112" s="161"/>
    </row>
    <row r="113" spans="1:274" s="43" customFormat="1" ht="15" x14ac:dyDescent="0.25">
      <c r="A113" s="24" t="s">
        <v>116</v>
      </c>
      <c r="B113" s="72">
        <v>32</v>
      </c>
      <c r="C113" s="72"/>
      <c r="D113" s="100">
        <f>SUM(Таблица23[[#This Row],[Столбец2]]*45*2)</f>
        <v>2880</v>
      </c>
      <c r="E113" s="72"/>
      <c r="F113" s="100">
        <f>SUM(Таблица23[[#This Row],[Столбец2]]*75*2)</f>
        <v>4800</v>
      </c>
      <c r="G113" s="93">
        <v>6800</v>
      </c>
      <c r="H113" s="91">
        <v>7400</v>
      </c>
      <c r="I113" s="141"/>
      <c r="J113" s="161"/>
      <c r="K113" s="161"/>
      <c r="L113" s="161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 s="56"/>
      <c r="EH113" s="56"/>
      <c r="EI113" s="56"/>
      <c r="EJ113" s="56"/>
      <c r="EK113" s="56"/>
      <c r="EL113" s="56"/>
      <c r="EM113" s="56"/>
      <c r="EN113" s="56"/>
      <c r="EO113" s="56"/>
      <c r="EP113" s="56"/>
      <c r="EQ113" s="56"/>
      <c r="ER113" s="56"/>
      <c r="ES113" s="56"/>
      <c r="ET113" s="56"/>
      <c r="EU113" s="56"/>
      <c r="EV113" s="56"/>
      <c r="EW113" s="56"/>
      <c r="EX113" s="56"/>
      <c r="EY113" s="56"/>
      <c r="EZ113" s="56"/>
      <c r="FA113" s="56"/>
      <c r="FB113" s="56"/>
      <c r="FC113" s="56"/>
      <c r="FD113" s="56"/>
      <c r="FE113" s="56"/>
      <c r="FF113" s="56"/>
      <c r="FG113" s="56"/>
      <c r="FH113" s="56"/>
      <c r="FI113" s="56"/>
      <c r="FJ113" s="56"/>
      <c r="FK113" s="56"/>
      <c r="FL113" s="56"/>
      <c r="FM113" s="56"/>
      <c r="FN113" s="56"/>
      <c r="FO113" s="56"/>
      <c r="FP113" s="56"/>
      <c r="FQ113" s="56"/>
      <c r="FR113" s="56"/>
      <c r="FS113" s="56"/>
      <c r="FT113" s="56"/>
      <c r="FU113" s="56"/>
      <c r="FV113" s="56"/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56"/>
      <c r="GV113" s="56"/>
      <c r="GW113" s="56"/>
      <c r="GX113" s="56"/>
      <c r="GY113" s="56"/>
      <c r="GZ113" s="56"/>
      <c r="HA113" s="56"/>
      <c r="HB113" s="56"/>
      <c r="HC113" s="56"/>
      <c r="HD113" s="56"/>
      <c r="HE113" s="56"/>
      <c r="HF113" s="56"/>
      <c r="HG113" s="56"/>
      <c r="HH113" s="56"/>
      <c r="HI113" s="56"/>
      <c r="HJ113" s="56"/>
      <c r="HK113" s="56"/>
      <c r="HL113" s="56"/>
      <c r="HM113" s="56"/>
      <c r="HN113" s="56"/>
      <c r="HO113" s="56"/>
      <c r="HP113" s="56"/>
      <c r="HQ113" s="56"/>
      <c r="HR113" s="56"/>
      <c r="HS113" s="56"/>
      <c r="HT113" s="56"/>
      <c r="HU113" s="56"/>
      <c r="HV113" s="56"/>
      <c r="HW113" s="56"/>
      <c r="HX113" s="56"/>
      <c r="HY113" s="56"/>
      <c r="HZ113" s="56"/>
      <c r="IA113" s="56"/>
      <c r="IB113" s="56"/>
      <c r="IC113" s="56"/>
      <c r="ID113" s="56"/>
      <c r="IE113" s="56"/>
      <c r="IF113" s="56"/>
      <c r="IG113" s="56"/>
      <c r="IH113" s="56"/>
      <c r="II113" s="56"/>
      <c r="IJ113" s="56"/>
      <c r="IK113" s="56"/>
      <c r="IL113" s="56"/>
      <c r="IM113" s="56"/>
      <c r="IN113" s="56"/>
      <c r="IO113" s="56"/>
      <c r="IP113" s="56"/>
      <c r="IQ113" s="56"/>
      <c r="IR113" s="56"/>
      <c r="IS113" s="56"/>
      <c r="IT113" s="56"/>
      <c r="IU113" s="56"/>
      <c r="IV113" s="56"/>
      <c r="IW113" s="56"/>
      <c r="IX113" s="56"/>
      <c r="IY113" s="56"/>
      <c r="IZ113" s="56"/>
      <c r="JA113" s="56"/>
      <c r="JB113" s="56"/>
      <c r="JC113" s="56"/>
      <c r="JD113" s="56"/>
      <c r="JE113" s="56"/>
      <c r="JF113" s="56"/>
      <c r="JG113" s="56"/>
      <c r="JH113" s="56"/>
      <c r="JI113" s="56"/>
      <c r="JJ113" s="56"/>
      <c r="JK113" s="56"/>
      <c r="JL113" s="56"/>
      <c r="JM113" s="56"/>
      <c r="JN113" s="56"/>
    </row>
    <row r="114" spans="1:274" ht="15" x14ac:dyDescent="0.25">
      <c r="A114" s="24" t="s">
        <v>117</v>
      </c>
      <c r="B114" s="72">
        <v>34</v>
      </c>
      <c r="C114" s="72"/>
      <c r="D114" s="100">
        <f>SUM(Таблица23[[#This Row],[Столбец2]]*45*2)</f>
        <v>3060</v>
      </c>
      <c r="E114" s="72"/>
      <c r="F114" s="100">
        <f>SUM(Таблица23[[#This Row],[Столбец2]]*75*2)</f>
        <v>5100</v>
      </c>
      <c r="G114" s="93">
        <v>7100</v>
      </c>
      <c r="H114" s="91">
        <v>8300</v>
      </c>
      <c r="J114" s="161"/>
      <c r="K114" s="161"/>
      <c r="L114" s="161"/>
    </row>
    <row r="115" spans="1:274" ht="15" x14ac:dyDescent="0.25">
      <c r="A115" s="24" t="s">
        <v>118</v>
      </c>
      <c r="B115" s="72">
        <v>59</v>
      </c>
      <c r="C115" s="72"/>
      <c r="D115" s="100">
        <f>SUM(Таблица23[[#This Row],[Столбец2]]*45*2)</f>
        <v>5310</v>
      </c>
      <c r="E115" s="72">
        <v>5000</v>
      </c>
      <c r="F115" s="100">
        <f>SUM(Таблица23[[#This Row],[Столбец2]]*75*2)</f>
        <v>8850</v>
      </c>
      <c r="G115" s="93">
        <v>11000</v>
      </c>
      <c r="H115" s="91">
        <v>12200</v>
      </c>
      <c r="J115" s="161"/>
      <c r="K115" s="161"/>
      <c r="L115" s="161"/>
    </row>
    <row r="116" spans="1:274" s="43" customFormat="1" ht="15" x14ac:dyDescent="0.25">
      <c r="A116" s="26" t="s">
        <v>119</v>
      </c>
      <c r="B116" s="71">
        <v>53</v>
      </c>
      <c r="C116" s="71"/>
      <c r="D116" s="101">
        <f>SUM(Таблица23[[#This Row],[Столбец2]]*45*2)</f>
        <v>4770</v>
      </c>
      <c r="E116" s="106"/>
      <c r="F116" s="107">
        <f>SUM(Таблица23[[#This Row],[Столбец2]]*75*2)</f>
        <v>7950</v>
      </c>
      <c r="G116" s="93">
        <v>10050</v>
      </c>
      <c r="H116" s="91">
        <v>11100</v>
      </c>
      <c r="I116" s="141"/>
      <c r="J116" s="161"/>
      <c r="K116" s="161"/>
      <c r="L116" s="161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 s="56"/>
      <c r="EH116" s="56"/>
      <c r="EI116" s="56"/>
      <c r="EJ116" s="56"/>
      <c r="EK116" s="56"/>
      <c r="EL116" s="56"/>
      <c r="EM116" s="56"/>
      <c r="EN116" s="56"/>
      <c r="EO116" s="56"/>
      <c r="EP116" s="56"/>
      <c r="EQ116" s="56"/>
      <c r="ER116" s="56"/>
      <c r="ES116" s="56"/>
      <c r="ET116" s="56"/>
      <c r="EU116" s="56"/>
      <c r="EV116" s="56"/>
      <c r="EW116" s="56"/>
      <c r="EX116" s="56"/>
      <c r="EY116" s="56"/>
      <c r="EZ116" s="56"/>
      <c r="FA116" s="56"/>
      <c r="FB116" s="56"/>
      <c r="FC116" s="56"/>
      <c r="FD116" s="56"/>
      <c r="FE116" s="56"/>
      <c r="FF116" s="56"/>
      <c r="FG116" s="56"/>
      <c r="FH116" s="56"/>
      <c r="FI116" s="56"/>
      <c r="FJ116" s="56"/>
      <c r="FK116" s="56"/>
      <c r="FL116" s="56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6"/>
      <c r="FY116" s="56"/>
      <c r="FZ116" s="56"/>
      <c r="GA116" s="56"/>
      <c r="GB116" s="56"/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56"/>
      <c r="GV116" s="56"/>
      <c r="GW116" s="56"/>
      <c r="GX116" s="56"/>
      <c r="GY116" s="56"/>
      <c r="GZ116" s="56"/>
      <c r="HA116" s="56"/>
      <c r="HB116" s="56"/>
      <c r="HC116" s="56"/>
      <c r="HD116" s="56"/>
      <c r="HE116" s="56"/>
      <c r="HF116" s="56"/>
      <c r="HG116" s="56"/>
      <c r="HH116" s="56"/>
      <c r="HI116" s="56"/>
      <c r="HJ116" s="56"/>
      <c r="HK116" s="56"/>
      <c r="HL116" s="56"/>
      <c r="HM116" s="56"/>
      <c r="HN116" s="56"/>
      <c r="HO116" s="56"/>
      <c r="HP116" s="56"/>
      <c r="HQ116" s="56"/>
      <c r="HR116" s="56"/>
      <c r="HS116" s="56"/>
      <c r="HT116" s="56"/>
      <c r="HU116" s="56"/>
      <c r="HV116" s="56"/>
      <c r="HW116" s="56"/>
      <c r="HX116" s="56"/>
      <c r="HY116" s="56"/>
      <c r="HZ116" s="56"/>
      <c r="IA116" s="56"/>
      <c r="IB116" s="56"/>
      <c r="IC116" s="56"/>
      <c r="ID116" s="56"/>
      <c r="IE116" s="56"/>
      <c r="IF116" s="56"/>
      <c r="IG116" s="56"/>
      <c r="IH116" s="56"/>
      <c r="II116" s="56"/>
      <c r="IJ116" s="56"/>
      <c r="IK116" s="56"/>
      <c r="IL116" s="56"/>
      <c r="IM116" s="56"/>
      <c r="IN116" s="56"/>
      <c r="IO116" s="56"/>
      <c r="IP116" s="56"/>
      <c r="IQ116" s="56"/>
      <c r="IR116" s="56"/>
      <c r="IS116" s="56"/>
      <c r="IT116" s="56"/>
      <c r="IU116" s="56"/>
      <c r="IV116" s="56"/>
      <c r="IW116" s="56"/>
      <c r="IX116" s="56"/>
      <c r="IY116" s="56"/>
      <c r="IZ116" s="56"/>
      <c r="JA116" s="56"/>
      <c r="JB116" s="56"/>
      <c r="JC116" s="56"/>
      <c r="JD116" s="56"/>
      <c r="JE116" s="56"/>
      <c r="JF116" s="56"/>
      <c r="JG116" s="56"/>
      <c r="JH116" s="56"/>
      <c r="JI116" s="56"/>
      <c r="JJ116" s="56"/>
      <c r="JK116" s="56"/>
      <c r="JL116" s="56"/>
      <c r="JM116" s="56"/>
      <c r="JN116" s="56"/>
    </row>
    <row r="117" spans="1:274" ht="15" x14ac:dyDescent="0.25">
      <c r="A117" s="24" t="s">
        <v>120</v>
      </c>
      <c r="B117" s="72">
        <v>16</v>
      </c>
      <c r="C117" s="72"/>
      <c r="D117" s="98">
        <v>1400</v>
      </c>
      <c r="E117" s="99">
        <v>2500</v>
      </c>
      <c r="F117" s="98">
        <f>SUM(Таблица23[[#This Row],[Столбец2]]*75*2)</f>
        <v>2400</v>
      </c>
      <c r="G117" s="92">
        <v>5600</v>
      </c>
      <c r="H117" s="91">
        <v>6200</v>
      </c>
      <c r="J117" s="161"/>
      <c r="K117" s="161"/>
      <c r="L117" s="161"/>
    </row>
    <row r="118" spans="1:274" ht="15" x14ac:dyDescent="0.25">
      <c r="A118" s="24" t="s">
        <v>121</v>
      </c>
      <c r="B118" s="72">
        <v>49</v>
      </c>
      <c r="C118" s="72"/>
      <c r="D118" s="100">
        <f>SUM(Таблица23[[#This Row],[Столбец2]]*45*2)</f>
        <v>4410</v>
      </c>
      <c r="E118" s="72">
        <v>3000</v>
      </c>
      <c r="F118" s="100">
        <f>SUM(Таблица23[[#This Row],[Столбец2]]*75*2)</f>
        <v>7350</v>
      </c>
      <c r="G118" s="93">
        <v>14800</v>
      </c>
      <c r="H118" s="91">
        <v>16550</v>
      </c>
      <c r="J118" s="161"/>
      <c r="K118" s="161"/>
      <c r="L118" s="161"/>
    </row>
    <row r="119" spans="1:274" ht="15" x14ac:dyDescent="0.25">
      <c r="A119" s="26" t="s">
        <v>122</v>
      </c>
      <c r="B119" s="71">
        <v>71</v>
      </c>
      <c r="C119" s="71"/>
      <c r="D119" s="101">
        <f>SUM(Таблица23[[#This Row],[Столбец2]]*45*2)</f>
        <v>6390</v>
      </c>
      <c r="E119" s="71">
        <v>3700</v>
      </c>
      <c r="F119" s="101">
        <f>SUM(Таблица23[[#This Row],[Столбец2]]*75*2)</f>
        <v>10650</v>
      </c>
      <c r="G119" s="93">
        <v>12100</v>
      </c>
      <c r="H119" s="91">
        <v>13500</v>
      </c>
      <c r="J119" s="161"/>
      <c r="K119" s="161"/>
      <c r="L119" s="161"/>
    </row>
    <row r="120" spans="1:274" ht="15" x14ac:dyDescent="0.25">
      <c r="A120" s="24" t="s">
        <v>123</v>
      </c>
      <c r="B120" s="72">
        <v>19</v>
      </c>
      <c r="C120" s="72"/>
      <c r="D120" s="100">
        <f>SUM(Таблица23[[#This Row],[Столбец2]]*45*2)</f>
        <v>1710</v>
      </c>
      <c r="E120" s="72">
        <v>2000</v>
      </c>
      <c r="F120" s="100">
        <f>SUM(Таблица23[[#This Row],[Столбец2]]*75*2)</f>
        <v>2850</v>
      </c>
      <c r="G120" s="92">
        <v>5600</v>
      </c>
      <c r="H120" s="91">
        <v>6100</v>
      </c>
      <c r="J120" s="161"/>
      <c r="K120" s="161"/>
      <c r="L120" s="161"/>
    </row>
    <row r="121" spans="1:274" ht="15" x14ac:dyDescent="0.25">
      <c r="A121" s="24" t="s">
        <v>124</v>
      </c>
      <c r="B121" s="72">
        <v>51</v>
      </c>
      <c r="C121" s="72"/>
      <c r="D121" s="100">
        <f>SUM(Таблица23[[#This Row],[Столбец2]]*45*2)</f>
        <v>4590</v>
      </c>
      <c r="E121" s="72">
        <v>3200</v>
      </c>
      <c r="F121" s="100">
        <f>SUM(Таблица23[[#This Row],[Столбец2]]*75*2)</f>
        <v>7650</v>
      </c>
      <c r="G121" s="93">
        <v>9800</v>
      </c>
      <c r="H121" s="91">
        <v>10700</v>
      </c>
      <c r="J121" s="161"/>
      <c r="K121" s="161"/>
      <c r="L121" s="161"/>
    </row>
    <row r="122" spans="1:274" s="43" customFormat="1" ht="15" x14ac:dyDescent="0.25">
      <c r="A122" s="24" t="s">
        <v>125</v>
      </c>
      <c r="B122" s="72">
        <v>23</v>
      </c>
      <c r="C122" s="72"/>
      <c r="D122" s="98">
        <v>1600</v>
      </c>
      <c r="E122" s="99">
        <v>1300</v>
      </c>
      <c r="F122" s="98">
        <f>SUM(Таблица23[[#This Row],[Столбец2]]*75*2)</f>
        <v>3450</v>
      </c>
      <c r="G122" s="92">
        <v>6100</v>
      </c>
      <c r="H122" s="91">
        <v>6600</v>
      </c>
      <c r="I122" s="141"/>
      <c r="J122" s="161"/>
      <c r="K122" s="161"/>
      <c r="L122" s="161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 s="56"/>
      <c r="EH122" s="56"/>
      <c r="EI122" s="56"/>
      <c r="EJ122" s="56"/>
      <c r="EK122" s="56"/>
      <c r="EL122" s="56"/>
      <c r="EM122" s="56"/>
      <c r="EN122" s="56"/>
      <c r="EO122" s="56"/>
      <c r="EP122" s="56"/>
      <c r="EQ122" s="56"/>
      <c r="ER122" s="56"/>
      <c r="ES122" s="56"/>
      <c r="ET122" s="56"/>
      <c r="EU122" s="56"/>
      <c r="EV122" s="56"/>
      <c r="EW122" s="56"/>
      <c r="EX122" s="56"/>
      <c r="EY122" s="56"/>
      <c r="EZ122" s="56"/>
      <c r="FA122" s="56"/>
      <c r="FB122" s="56"/>
      <c r="FC122" s="56"/>
      <c r="FD122" s="56"/>
      <c r="FE122" s="56"/>
      <c r="FF122" s="56"/>
      <c r="FG122" s="56"/>
      <c r="FH122" s="56"/>
      <c r="FI122" s="56"/>
      <c r="FJ122" s="56"/>
      <c r="FK122" s="56"/>
      <c r="FL122" s="56"/>
      <c r="FM122" s="56"/>
      <c r="FN122" s="56"/>
      <c r="FO122" s="56"/>
      <c r="FP122" s="56"/>
      <c r="FQ122" s="56"/>
      <c r="FR122" s="56"/>
      <c r="FS122" s="56"/>
      <c r="FT122" s="56"/>
      <c r="FU122" s="56"/>
      <c r="FV122" s="56"/>
      <c r="FW122" s="56"/>
      <c r="FX122" s="56"/>
      <c r="FY122" s="56"/>
      <c r="FZ122" s="56"/>
      <c r="GA122" s="56"/>
      <c r="GB122" s="56"/>
      <c r="GC122" s="56"/>
      <c r="GD122" s="56"/>
      <c r="GE122" s="56"/>
      <c r="GF122" s="56"/>
      <c r="GG122" s="56"/>
      <c r="GH122" s="56"/>
      <c r="GI122" s="56"/>
      <c r="GJ122" s="56"/>
      <c r="GK122" s="56"/>
      <c r="GL122" s="56"/>
      <c r="GM122" s="56"/>
      <c r="GN122" s="56"/>
      <c r="GO122" s="56"/>
      <c r="GP122" s="56"/>
      <c r="GQ122" s="56"/>
      <c r="GR122" s="56"/>
      <c r="GS122" s="56"/>
      <c r="GT122" s="56"/>
      <c r="GU122" s="56"/>
      <c r="GV122" s="56"/>
      <c r="GW122" s="56"/>
      <c r="GX122" s="56"/>
      <c r="GY122" s="56"/>
      <c r="GZ122" s="56"/>
      <c r="HA122" s="56"/>
      <c r="HB122" s="56"/>
      <c r="HC122" s="56"/>
      <c r="HD122" s="56"/>
      <c r="HE122" s="56"/>
      <c r="HF122" s="56"/>
      <c r="HG122" s="56"/>
      <c r="HH122" s="56"/>
      <c r="HI122" s="56"/>
      <c r="HJ122" s="56"/>
      <c r="HK122" s="56"/>
      <c r="HL122" s="56"/>
      <c r="HM122" s="56"/>
      <c r="HN122" s="56"/>
      <c r="HO122" s="56"/>
      <c r="HP122" s="56"/>
      <c r="HQ122" s="56"/>
      <c r="HR122" s="56"/>
      <c r="HS122" s="56"/>
      <c r="HT122" s="56"/>
      <c r="HU122" s="56"/>
      <c r="HV122" s="56"/>
      <c r="HW122" s="56"/>
      <c r="HX122" s="56"/>
      <c r="HY122" s="56"/>
      <c r="HZ122" s="56"/>
      <c r="IA122" s="56"/>
      <c r="IB122" s="56"/>
      <c r="IC122" s="56"/>
      <c r="ID122" s="56"/>
      <c r="IE122" s="56"/>
      <c r="IF122" s="56"/>
      <c r="IG122" s="56"/>
      <c r="IH122" s="56"/>
      <c r="II122" s="56"/>
      <c r="IJ122" s="56"/>
      <c r="IK122" s="56"/>
      <c r="IL122" s="56"/>
      <c r="IM122" s="56"/>
      <c r="IN122" s="56"/>
      <c r="IO122" s="56"/>
      <c r="IP122" s="56"/>
      <c r="IQ122" s="56"/>
      <c r="IR122" s="56"/>
      <c r="IS122" s="56"/>
      <c r="IT122" s="56"/>
      <c r="IU122" s="56"/>
      <c r="IV122" s="56"/>
      <c r="IW122" s="56"/>
      <c r="IX122" s="56"/>
      <c r="IY122" s="56"/>
      <c r="IZ122" s="56"/>
      <c r="JA122" s="56"/>
      <c r="JB122" s="56"/>
      <c r="JC122" s="56"/>
      <c r="JD122" s="56"/>
      <c r="JE122" s="56"/>
      <c r="JF122" s="56"/>
      <c r="JG122" s="56"/>
      <c r="JH122" s="56"/>
      <c r="JI122" s="56"/>
      <c r="JJ122" s="56"/>
      <c r="JK122" s="56"/>
      <c r="JL122" s="56"/>
      <c r="JM122" s="56"/>
      <c r="JN122" s="56"/>
    </row>
    <row r="123" spans="1:274" ht="15" x14ac:dyDescent="0.25">
      <c r="A123" s="24" t="s">
        <v>126</v>
      </c>
      <c r="B123" s="72">
        <v>51</v>
      </c>
      <c r="C123" s="72"/>
      <c r="D123" s="100">
        <f>SUM(Таблица23[[#This Row],[Столбец2]]*45*2)</f>
        <v>4590</v>
      </c>
      <c r="E123" s="72">
        <v>3500</v>
      </c>
      <c r="F123" s="100">
        <f>SUM(Таблица23[[#This Row],[Столбец2]]*75*2)</f>
        <v>7650</v>
      </c>
      <c r="G123" s="93">
        <v>9700</v>
      </c>
      <c r="H123" s="91">
        <v>10900</v>
      </c>
      <c r="J123" s="161"/>
      <c r="K123" s="161"/>
      <c r="L123" s="161"/>
    </row>
    <row r="124" spans="1:274" ht="30" x14ac:dyDescent="0.25">
      <c r="A124" s="24" t="s">
        <v>127</v>
      </c>
      <c r="B124" s="72">
        <v>38</v>
      </c>
      <c r="C124" s="72"/>
      <c r="D124" s="100">
        <f>SUM(Таблица23[[#This Row],[Столбец2]]*45*2)</f>
        <v>3420</v>
      </c>
      <c r="E124" s="72"/>
      <c r="F124" s="100">
        <f>SUM(Таблица23[[#This Row],[Столбец2]]*75*2)</f>
        <v>5700</v>
      </c>
      <c r="G124" s="93">
        <v>7700</v>
      </c>
      <c r="H124" s="91">
        <v>8400</v>
      </c>
      <c r="J124" s="161"/>
      <c r="K124" s="161"/>
      <c r="L124" s="161"/>
    </row>
    <row r="125" spans="1:274" ht="15" x14ac:dyDescent="0.25">
      <c r="A125" s="24" t="s">
        <v>128</v>
      </c>
      <c r="B125" s="72">
        <v>38</v>
      </c>
      <c r="C125" s="72"/>
      <c r="D125" s="100">
        <f>SUM(Таблица23[[#This Row],[Столбец2]]*45*2)</f>
        <v>3420</v>
      </c>
      <c r="E125" s="72">
        <v>3500</v>
      </c>
      <c r="F125" s="100">
        <f>SUM(Таблица23[[#This Row],[Столбец2]]*75*2)</f>
        <v>5700</v>
      </c>
      <c r="G125" s="93">
        <v>8100</v>
      </c>
      <c r="H125" s="91">
        <v>8600</v>
      </c>
      <c r="J125" s="161"/>
      <c r="K125" s="161"/>
      <c r="L125" s="161"/>
    </row>
    <row r="126" spans="1:274" ht="15" x14ac:dyDescent="0.25">
      <c r="A126" s="26" t="s">
        <v>129</v>
      </c>
      <c r="B126" s="71">
        <v>23</v>
      </c>
      <c r="C126" s="71"/>
      <c r="D126" s="108">
        <v>2100</v>
      </c>
      <c r="E126" s="109">
        <v>2500</v>
      </c>
      <c r="F126" s="108">
        <f>SUM(Таблица23[[#This Row],[Столбец2]]*75*2)</f>
        <v>3450</v>
      </c>
      <c r="G126" s="92">
        <v>5600</v>
      </c>
      <c r="H126" s="91">
        <v>6100</v>
      </c>
      <c r="J126" s="161"/>
      <c r="K126" s="161"/>
      <c r="L126" s="161"/>
    </row>
    <row r="127" spans="1:274" s="43" customFormat="1" ht="15" x14ac:dyDescent="0.25">
      <c r="A127" s="24" t="s">
        <v>130</v>
      </c>
      <c r="B127" s="72">
        <v>24</v>
      </c>
      <c r="C127" s="72"/>
      <c r="D127" s="98">
        <v>1800</v>
      </c>
      <c r="E127" s="99"/>
      <c r="F127" s="98">
        <f>SUM(Таблица23[[#This Row],[Столбец2]]*75*2)</f>
        <v>3600</v>
      </c>
      <c r="G127" s="92">
        <v>5600</v>
      </c>
      <c r="H127" s="91">
        <v>6200</v>
      </c>
      <c r="I127" s="141"/>
      <c r="J127" s="161"/>
      <c r="K127" s="161"/>
      <c r="L127" s="161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 s="56"/>
      <c r="EH127" s="56"/>
      <c r="EI127" s="56"/>
      <c r="EJ127" s="56"/>
      <c r="EK127" s="56"/>
      <c r="EL127" s="56"/>
      <c r="EM127" s="56"/>
      <c r="EN127" s="56"/>
      <c r="EO127" s="56"/>
      <c r="EP127" s="56"/>
      <c r="EQ127" s="56"/>
      <c r="ER127" s="56"/>
      <c r="ES127" s="56"/>
      <c r="ET127" s="56"/>
      <c r="EU127" s="56"/>
      <c r="EV127" s="56"/>
      <c r="EW127" s="56"/>
      <c r="EX127" s="56"/>
      <c r="EY127" s="56"/>
      <c r="EZ127" s="56"/>
      <c r="FA127" s="56"/>
      <c r="FB127" s="56"/>
      <c r="FC127" s="56"/>
      <c r="FD127" s="56"/>
      <c r="FE127" s="56"/>
      <c r="FF127" s="56"/>
      <c r="FG127" s="56"/>
      <c r="FH127" s="56"/>
      <c r="FI127" s="56"/>
      <c r="FJ127" s="56"/>
      <c r="FK127" s="56"/>
      <c r="FL127" s="56"/>
      <c r="FM127" s="56"/>
      <c r="FN127" s="56"/>
      <c r="FO127" s="56"/>
      <c r="FP127" s="56"/>
      <c r="FQ127" s="56"/>
      <c r="FR127" s="56"/>
      <c r="FS127" s="56"/>
      <c r="FT127" s="56"/>
      <c r="FU127" s="56"/>
      <c r="FV127" s="56"/>
      <c r="FW127" s="56"/>
      <c r="FX127" s="56"/>
      <c r="FY127" s="56"/>
      <c r="FZ127" s="56"/>
      <c r="GA127" s="56"/>
      <c r="GB127" s="56"/>
      <c r="GC127" s="56"/>
      <c r="GD127" s="56"/>
      <c r="GE127" s="56"/>
      <c r="GF127" s="56"/>
      <c r="GG127" s="56"/>
      <c r="GH127" s="56"/>
      <c r="GI127" s="56"/>
      <c r="GJ127" s="56"/>
      <c r="GK127" s="56"/>
      <c r="GL127" s="56"/>
      <c r="GM127" s="56"/>
      <c r="GN127" s="56"/>
      <c r="GO127" s="56"/>
      <c r="GP127" s="56"/>
      <c r="GQ127" s="56"/>
      <c r="GR127" s="56"/>
      <c r="GS127" s="56"/>
      <c r="GT127" s="56"/>
      <c r="GU127" s="56"/>
      <c r="GV127" s="56"/>
      <c r="GW127" s="56"/>
      <c r="GX127" s="56"/>
      <c r="GY127" s="56"/>
      <c r="GZ127" s="56"/>
      <c r="HA127" s="56"/>
      <c r="HB127" s="56"/>
      <c r="HC127" s="56"/>
      <c r="HD127" s="56"/>
      <c r="HE127" s="56"/>
      <c r="HF127" s="56"/>
      <c r="HG127" s="56"/>
      <c r="HH127" s="56"/>
      <c r="HI127" s="56"/>
      <c r="HJ127" s="56"/>
      <c r="HK127" s="56"/>
      <c r="HL127" s="56"/>
      <c r="HM127" s="56"/>
      <c r="HN127" s="56"/>
      <c r="HO127" s="56"/>
      <c r="HP127" s="56"/>
      <c r="HQ127" s="56"/>
      <c r="HR127" s="56"/>
      <c r="HS127" s="56"/>
      <c r="HT127" s="56"/>
      <c r="HU127" s="56"/>
      <c r="HV127" s="56"/>
      <c r="HW127" s="56"/>
      <c r="HX127" s="56"/>
      <c r="HY127" s="56"/>
      <c r="HZ127" s="56"/>
      <c r="IA127" s="56"/>
      <c r="IB127" s="56"/>
      <c r="IC127" s="56"/>
      <c r="ID127" s="56"/>
      <c r="IE127" s="56"/>
      <c r="IF127" s="56"/>
      <c r="IG127" s="56"/>
      <c r="IH127" s="56"/>
      <c r="II127" s="56"/>
      <c r="IJ127" s="56"/>
      <c r="IK127" s="56"/>
      <c r="IL127" s="56"/>
      <c r="IM127" s="56"/>
      <c r="IN127" s="56"/>
      <c r="IO127" s="56"/>
      <c r="IP127" s="56"/>
      <c r="IQ127" s="56"/>
      <c r="IR127" s="56"/>
      <c r="IS127" s="56"/>
      <c r="IT127" s="56"/>
      <c r="IU127" s="56"/>
      <c r="IV127" s="56"/>
      <c r="IW127" s="56"/>
      <c r="IX127" s="56"/>
      <c r="IY127" s="56"/>
      <c r="IZ127" s="56"/>
      <c r="JA127" s="56"/>
      <c r="JB127" s="56"/>
      <c r="JC127" s="56"/>
      <c r="JD127" s="56"/>
      <c r="JE127" s="56"/>
      <c r="JF127" s="56"/>
      <c r="JG127" s="56"/>
      <c r="JH127" s="56"/>
      <c r="JI127" s="56"/>
      <c r="JJ127" s="56"/>
      <c r="JK127" s="56"/>
      <c r="JL127" s="56"/>
      <c r="JM127" s="56"/>
      <c r="JN127" s="56"/>
    </row>
    <row r="128" spans="1:274" ht="26.25" x14ac:dyDescent="0.4">
      <c r="A128" s="27" t="s">
        <v>131</v>
      </c>
      <c r="B128" s="47"/>
      <c r="C128" s="47"/>
      <c r="D128" s="25"/>
      <c r="E128" s="20"/>
      <c r="F128" s="25"/>
      <c r="G128" s="33"/>
      <c r="H128" s="138"/>
      <c r="J128" s="161"/>
      <c r="K128" s="161"/>
      <c r="L128" s="161"/>
    </row>
    <row r="129" spans="1:274" s="43" customFormat="1" ht="15" x14ac:dyDescent="0.25">
      <c r="A129" s="24" t="s">
        <v>132</v>
      </c>
      <c r="B129" s="72">
        <v>24</v>
      </c>
      <c r="C129" s="72"/>
      <c r="D129" s="98">
        <v>1700</v>
      </c>
      <c r="E129" s="99"/>
      <c r="F129" s="98">
        <f>SUM(Таблица23[[#This Row],[Столбец2]]*75*2)</f>
        <v>3600</v>
      </c>
      <c r="G129" s="92">
        <v>5400</v>
      </c>
      <c r="H129" s="91">
        <v>6000</v>
      </c>
      <c r="I129" s="141"/>
      <c r="J129" s="161"/>
      <c r="K129" s="161"/>
      <c r="L129" s="161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 s="56"/>
      <c r="EH129" s="56"/>
      <c r="EI129" s="56"/>
      <c r="EJ129" s="56"/>
      <c r="EK129" s="56"/>
      <c r="EL129" s="56"/>
      <c r="EM129" s="56"/>
      <c r="EN129" s="56"/>
      <c r="EO129" s="56"/>
      <c r="EP129" s="56"/>
      <c r="EQ129" s="56"/>
      <c r="ER129" s="56"/>
      <c r="ES129" s="56"/>
      <c r="ET129" s="56"/>
      <c r="EU129" s="56"/>
      <c r="EV129" s="56"/>
      <c r="EW129" s="56"/>
      <c r="EX129" s="56"/>
      <c r="EY129" s="56"/>
      <c r="EZ129" s="56"/>
      <c r="FA129" s="56"/>
      <c r="FB129" s="56"/>
      <c r="FC129" s="56"/>
      <c r="FD129" s="56"/>
      <c r="FE129" s="56"/>
      <c r="FF129" s="56"/>
      <c r="FG129" s="56"/>
      <c r="FH129" s="56"/>
      <c r="FI129" s="56"/>
      <c r="FJ129" s="56"/>
      <c r="FK129" s="56"/>
      <c r="FL129" s="56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  <c r="IK129" s="56"/>
      <c r="IL129" s="56"/>
      <c r="IM129" s="56"/>
      <c r="IN129" s="56"/>
      <c r="IO129" s="56"/>
      <c r="IP129" s="56"/>
      <c r="IQ129" s="56"/>
      <c r="IR129" s="56"/>
      <c r="IS129" s="56"/>
      <c r="IT129" s="56"/>
      <c r="IU129" s="56"/>
      <c r="IV129" s="56"/>
      <c r="IW129" s="56"/>
      <c r="IX129" s="56"/>
      <c r="IY129" s="56"/>
      <c r="IZ129" s="56"/>
      <c r="JA129" s="56"/>
      <c r="JB129" s="56"/>
      <c r="JC129" s="56"/>
      <c r="JD129" s="56"/>
      <c r="JE129" s="56"/>
      <c r="JF129" s="56"/>
      <c r="JG129" s="56"/>
      <c r="JH129" s="56"/>
      <c r="JI129" s="56"/>
      <c r="JJ129" s="56"/>
      <c r="JK129" s="56"/>
      <c r="JL129" s="56"/>
      <c r="JM129" s="56"/>
      <c r="JN129" s="56"/>
    </row>
    <row r="130" spans="1:274" s="43" customFormat="1" ht="15" x14ac:dyDescent="0.25">
      <c r="A130" s="24" t="s">
        <v>133</v>
      </c>
      <c r="B130" s="72">
        <v>59</v>
      </c>
      <c r="C130" s="72"/>
      <c r="D130" s="100">
        <f>SUM(Таблица23[[#This Row],[Столбец2]]*45*2)</f>
        <v>5310</v>
      </c>
      <c r="E130" s="72">
        <v>3200</v>
      </c>
      <c r="F130" s="100">
        <f>SUM(Таблица23[[#This Row],[Столбец2]]*75*2)</f>
        <v>8850</v>
      </c>
      <c r="G130" s="93">
        <v>11100</v>
      </c>
      <c r="H130" s="91">
        <v>12200</v>
      </c>
      <c r="I130" s="141"/>
      <c r="J130" s="161"/>
      <c r="K130" s="161"/>
      <c r="L130" s="161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 s="56"/>
      <c r="EH130" s="56"/>
      <c r="EI130" s="56"/>
      <c r="EJ130" s="56"/>
      <c r="EK130" s="56"/>
      <c r="EL130" s="56"/>
      <c r="EM130" s="56"/>
      <c r="EN130" s="56"/>
      <c r="EO130" s="56"/>
      <c r="EP130" s="56"/>
      <c r="EQ130" s="56"/>
      <c r="ER130" s="56"/>
      <c r="ES130" s="56"/>
      <c r="ET130" s="56"/>
      <c r="EU130" s="56"/>
      <c r="EV130" s="56"/>
      <c r="EW130" s="56"/>
      <c r="EX130" s="56"/>
      <c r="EY130" s="56"/>
      <c r="EZ130" s="56"/>
      <c r="FA130" s="56"/>
      <c r="FB130" s="56"/>
      <c r="FC130" s="56"/>
      <c r="FD130" s="56"/>
      <c r="FE130" s="56"/>
      <c r="FF130" s="56"/>
      <c r="FG130" s="56"/>
      <c r="FH130" s="56"/>
      <c r="FI130" s="56"/>
      <c r="FJ130" s="56"/>
      <c r="FK130" s="56"/>
      <c r="FL130" s="56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  <c r="IK130" s="56"/>
      <c r="IL130" s="56"/>
      <c r="IM130" s="56"/>
      <c r="IN130" s="56"/>
      <c r="IO130" s="56"/>
      <c r="IP130" s="56"/>
      <c r="IQ130" s="56"/>
      <c r="IR130" s="56"/>
      <c r="IS130" s="56"/>
      <c r="IT130" s="56"/>
      <c r="IU130" s="56"/>
      <c r="IV130" s="56"/>
      <c r="IW130" s="56"/>
      <c r="IX130" s="56"/>
      <c r="IY130" s="56"/>
      <c r="IZ130" s="56"/>
      <c r="JA130" s="56"/>
      <c r="JB130" s="56"/>
      <c r="JC130" s="56"/>
      <c r="JD130" s="56"/>
      <c r="JE130" s="56"/>
      <c r="JF130" s="56"/>
      <c r="JG130" s="56"/>
      <c r="JH130" s="56"/>
      <c r="JI130" s="56"/>
      <c r="JJ130" s="56"/>
      <c r="JK130" s="56"/>
      <c r="JL130" s="56"/>
      <c r="JM130" s="56"/>
      <c r="JN130" s="56"/>
    </row>
    <row r="131" spans="1:274" ht="15" x14ac:dyDescent="0.25">
      <c r="A131" s="26" t="s">
        <v>134</v>
      </c>
      <c r="B131" s="71">
        <v>25</v>
      </c>
      <c r="C131" s="71"/>
      <c r="D131" s="101">
        <f>SUM(Таблица23[[#This Row],[Столбец2]]*45*2)</f>
        <v>2250</v>
      </c>
      <c r="E131" s="71"/>
      <c r="F131" s="101">
        <f>SUM(Таблица23[[#This Row],[Столбец2]]*75*2)</f>
        <v>3750</v>
      </c>
      <c r="G131" s="93">
        <v>5600</v>
      </c>
      <c r="H131" s="91">
        <v>6100</v>
      </c>
      <c r="J131" s="161"/>
      <c r="K131" s="161"/>
      <c r="L131" s="161"/>
    </row>
    <row r="132" spans="1:274" ht="15" x14ac:dyDescent="0.25">
      <c r="A132" s="24" t="s">
        <v>135</v>
      </c>
      <c r="B132" s="72">
        <v>27</v>
      </c>
      <c r="C132" s="72"/>
      <c r="D132" s="100">
        <f>SUM(Таблица23[[#This Row],[Столбец2]]*45*2)</f>
        <v>2430</v>
      </c>
      <c r="E132" s="72"/>
      <c r="F132" s="100">
        <f>SUM(Таблица23[[#This Row],[Столбец2]]*75*2)</f>
        <v>4050</v>
      </c>
      <c r="G132" s="93">
        <v>6100</v>
      </c>
      <c r="H132" s="91">
        <v>6600</v>
      </c>
      <c r="J132" s="161"/>
      <c r="K132" s="161"/>
      <c r="L132" s="161"/>
    </row>
    <row r="133" spans="1:274" s="43" customFormat="1" ht="15" x14ac:dyDescent="0.25">
      <c r="A133" s="26" t="s">
        <v>136</v>
      </c>
      <c r="B133" s="71">
        <v>62</v>
      </c>
      <c r="C133" s="71"/>
      <c r="D133" s="101">
        <f>SUM(Таблица23[[#This Row],[Столбец2]]*45*2)</f>
        <v>5580</v>
      </c>
      <c r="E133" s="71"/>
      <c r="F133" s="101">
        <f>SUM(Таблица23[[#This Row],[Столбец2]]*75*2)</f>
        <v>9300</v>
      </c>
      <c r="G133" s="93">
        <v>11100</v>
      </c>
      <c r="H133" s="91">
        <v>12150</v>
      </c>
      <c r="I133" s="141"/>
      <c r="J133" s="161"/>
      <c r="K133" s="161"/>
      <c r="L133" s="161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 s="56"/>
      <c r="EH133" s="56"/>
      <c r="EI133" s="56"/>
      <c r="EJ133" s="56"/>
      <c r="EK133" s="56"/>
      <c r="EL133" s="56"/>
      <c r="EM133" s="56"/>
      <c r="EN133" s="56"/>
      <c r="EO133" s="56"/>
      <c r="EP133" s="56"/>
      <c r="EQ133" s="56"/>
      <c r="ER133" s="56"/>
      <c r="ES133" s="56"/>
      <c r="ET133" s="56"/>
      <c r="EU133" s="56"/>
      <c r="EV133" s="56"/>
      <c r="EW133" s="56"/>
      <c r="EX133" s="56"/>
      <c r="EY133" s="56"/>
      <c r="EZ133" s="56"/>
      <c r="FA133" s="56"/>
      <c r="FB133" s="56"/>
      <c r="FC133" s="56"/>
      <c r="FD133" s="56"/>
      <c r="FE133" s="56"/>
      <c r="FF133" s="56"/>
      <c r="FG133" s="56"/>
      <c r="FH133" s="56"/>
      <c r="FI133" s="56"/>
      <c r="FJ133" s="56"/>
      <c r="FK133" s="56"/>
      <c r="FL133" s="56"/>
      <c r="FM133" s="56"/>
      <c r="FN133" s="56"/>
      <c r="FO133" s="56"/>
      <c r="FP133" s="56"/>
      <c r="FQ133" s="56"/>
      <c r="FR133" s="56"/>
      <c r="FS133" s="56"/>
      <c r="FT133" s="56"/>
      <c r="FU133" s="56"/>
      <c r="FV133" s="56"/>
      <c r="FW133" s="56"/>
      <c r="FX133" s="56"/>
      <c r="FY133" s="56"/>
      <c r="FZ133" s="56"/>
      <c r="GA133" s="56"/>
      <c r="GB133" s="56"/>
      <c r="GC133" s="56"/>
      <c r="GD133" s="56"/>
      <c r="GE133" s="56"/>
      <c r="GF133" s="56"/>
      <c r="GG133" s="56"/>
      <c r="GH133" s="56"/>
      <c r="GI133" s="56"/>
      <c r="GJ133" s="56"/>
      <c r="GK133" s="56"/>
      <c r="GL133" s="56"/>
      <c r="GM133" s="56"/>
      <c r="GN133" s="56"/>
      <c r="GO133" s="56"/>
      <c r="GP133" s="56"/>
      <c r="GQ133" s="56"/>
      <c r="GR133" s="56"/>
      <c r="GS133" s="56"/>
      <c r="GT133" s="56"/>
      <c r="GU133" s="56"/>
      <c r="GV133" s="56"/>
      <c r="GW133" s="56"/>
      <c r="GX133" s="56"/>
      <c r="GY133" s="56"/>
      <c r="GZ133" s="56"/>
      <c r="HA133" s="56"/>
      <c r="HB133" s="56"/>
      <c r="HC133" s="56"/>
      <c r="HD133" s="56"/>
      <c r="HE133" s="56"/>
      <c r="HF133" s="56"/>
      <c r="HG133" s="56"/>
      <c r="HH133" s="56"/>
      <c r="HI133" s="56"/>
      <c r="HJ133" s="56"/>
      <c r="HK133" s="56"/>
      <c r="HL133" s="56"/>
      <c r="HM133" s="56"/>
      <c r="HN133" s="56"/>
      <c r="HO133" s="56"/>
      <c r="HP133" s="56"/>
      <c r="HQ133" s="56"/>
      <c r="HR133" s="56"/>
      <c r="HS133" s="56"/>
      <c r="HT133" s="56"/>
      <c r="HU133" s="56"/>
      <c r="HV133" s="56"/>
      <c r="HW133" s="56"/>
      <c r="HX133" s="56"/>
      <c r="HY133" s="56"/>
      <c r="HZ133" s="56"/>
      <c r="IA133" s="56"/>
      <c r="IB133" s="56"/>
      <c r="IC133" s="56"/>
      <c r="ID133" s="56"/>
      <c r="IE133" s="56"/>
      <c r="IF133" s="56"/>
      <c r="IG133" s="56"/>
      <c r="IH133" s="56"/>
      <c r="II133" s="56"/>
      <c r="IJ133" s="56"/>
      <c r="IK133" s="56"/>
      <c r="IL133" s="56"/>
      <c r="IM133" s="56"/>
      <c r="IN133" s="56"/>
      <c r="IO133" s="56"/>
      <c r="IP133" s="56"/>
      <c r="IQ133" s="56"/>
      <c r="IR133" s="56"/>
      <c r="IS133" s="56"/>
      <c r="IT133" s="56"/>
      <c r="IU133" s="56"/>
      <c r="IV133" s="56"/>
      <c r="IW133" s="56"/>
      <c r="IX133" s="56"/>
      <c r="IY133" s="56"/>
      <c r="IZ133" s="56"/>
      <c r="JA133" s="56"/>
      <c r="JB133" s="56"/>
      <c r="JC133" s="56"/>
      <c r="JD133" s="56"/>
      <c r="JE133" s="56"/>
      <c r="JF133" s="56"/>
      <c r="JG133" s="56"/>
      <c r="JH133" s="56"/>
      <c r="JI133" s="56"/>
      <c r="JJ133" s="56"/>
      <c r="JK133" s="56"/>
      <c r="JL133" s="56"/>
      <c r="JM133" s="56"/>
      <c r="JN133" s="56"/>
    </row>
    <row r="134" spans="1:274" ht="15" x14ac:dyDescent="0.25">
      <c r="A134" s="26" t="s">
        <v>137</v>
      </c>
      <c r="B134" s="71">
        <v>48</v>
      </c>
      <c r="C134" s="71"/>
      <c r="D134" s="101">
        <f>SUM(Таблица23[[#This Row],[Столбец2]]*45*2)</f>
        <v>4320</v>
      </c>
      <c r="E134" s="71">
        <v>3300</v>
      </c>
      <c r="F134" s="101">
        <f>SUM(Таблица23[[#This Row],[Столбец2]]*75*2)</f>
        <v>7200</v>
      </c>
      <c r="G134" s="93">
        <v>9400</v>
      </c>
      <c r="H134" s="91">
        <v>10300</v>
      </c>
      <c r="J134" s="161"/>
      <c r="K134" s="161"/>
      <c r="L134" s="161"/>
    </row>
    <row r="135" spans="1:274" s="43" customFormat="1" ht="15" x14ac:dyDescent="0.25">
      <c r="A135" s="24" t="s">
        <v>138</v>
      </c>
      <c r="B135" s="72">
        <v>28</v>
      </c>
      <c r="C135" s="72"/>
      <c r="D135" s="100">
        <f>SUM(Таблица23[[#This Row],[Столбец2]]*45*2)</f>
        <v>2520</v>
      </c>
      <c r="E135" s="72">
        <v>2500</v>
      </c>
      <c r="F135" s="100">
        <f>SUM(Таблица23[[#This Row],[Столбец2]]*75*2)</f>
        <v>4200</v>
      </c>
      <c r="G135" s="93">
        <v>7600</v>
      </c>
      <c r="H135" s="91">
        <v>8100</v>
      </c>
      <c r="I135" s="141"/>
      <c r="J135" s="161"/>
      <c r="K135" s="161"/>
      <c r="L135" s="161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 s="56"/>
      <c r="EH135" s="56"/>
      <c r="EI135" s="56"/>
      <c r="EJ135" s="56"/>
      <c r="EK135" s="56"/>
      <c r="EL135" s="56"/>
      <c r="EM135" s="56"/>
      <c r="EN135" s="56"/>
      <c r="EO135" s="56"/>
      <c r="EP135" s="56"/>
      <c r="EQ135" s="56"/>
      <c r="ER135" s="56"/>
      <c r="ES135" s="56"/>
      <c r="ET135" s="56"/>
      <c r="EU135" s="56"/>
      <c r="EV135" s="56"/>
      <c r="EW135" s="56"/>
      <c r="EX135" s="56"/>
      <c r="EY135" s="56"/>
      <c r="EZ135" s="56"/>
      <c r="FA135" s="56"/>
      <c r="FB135" s="56"/>
      <c r="FC135" s="56"/>
      <c r="FD135" s="56"/>
      <c r="FE135" s="56"/>
      <c r="FF135" s="56"/>
      <c r="FG135" s="56"/>
      <c r="FH135" s="56"/>
      <c r="FI135" s="56"/>
      <c r="FJ135" s="56"/>
      <c r="FK135" s="56"/>
      <c r="FL135" s="56"/>
      <c r="FM135" s="56"/>
      <c r="FN135" s="56"/>
      <c r="FO135" s="56"/>
      <c r="FP135" s="56"/>
      <c r="FQ135" s="56"/>
      <c r="FR135" s="56"/>
      <c r="FS135" s="56"/>
      <c r="FT135" s="56"/>
      <c r="FU135" s="56"/>
      <c r="FV135" s="56"/>
      <c r="FW135" s="56"/>
      <c r="FX135" s="56"/>
      <c r="FY135" s="56"/>
      <c r="FZ135" s="56"/>
      <c r="GA135" s="56"/>
      <c r="GB135" s="56"/>
      <c r="GC135" s="56"/>
      <c r="GD135" s="56"/>
      <c r="GE135" s="56"/>
      <c r="GF135" s="56"/>
      <c r="GG135" s="56"/>
      <c r="GH135" s="56"/>
      <c r="GI135" s="56"/>
      <c r="GJ135" s="56"/>
      <c r="GK135" s="56"/>
      <c r="GL135" s="56"/>
      <c r="GM135" s="56"/>
      <c r="GN135" s="56"/>
      <c r="GO135" s="56"/>
      <c r="GP135" s="56"/>
      <c r="GQ135" s="56"/>
      <c r="GR135" s="56"/>
      <c r="GS135" s="56"/>
      <c r="GT135" s="56"/>
      <c r="GU135" s="56"/>
      <c r="GV135" s="56"/>
      <c r="GW135" s="56"/>
      <c r="GX135" s="56"/>
      <c r="GY135" s="56"/>
      <c r="GZ135" s="56"/>
      <c r="HA135" s="56"/>
      <c r="HB135" s="56"/>
      <c r="HC135" s="56"/>
      <c r="HD135" s="56"/>
      <c r="HE135" s="56"/>
      <c r="HF135" s="56"/>
      <c r="HG135" s="56"/>
      <c r="HH135" s="56"/>
      <c r="HI135" s="56"/>
      <c r="HJ135" s="56"/>
      <c r="HK135" s="56"/>
      <c r="HL135" s="56"/>
      <c r="HM135" s="56"/>
      <c r="HN135" s="56"/>
      <c r="HO135" s="56"/>
      <c r="HP135" s="56"/>
      <c r="HQ135" s="56"/>
      <c r="HR135" s="56"/>
      <c r="HS135" s="56"/>
      <c r="HT135" s="56"/>
      <c r="HU135" s="56"/>
      <c r="HV135" s="56"/>
      <c r="HW135" s="56"/>
      <c r="HX135" s="56"/>
      <c r="HY135" s="56"/>
      <c r="HZ135" s="56"/>
      <c r="IA135" s="56"/>
      <c r="IB135" s="56"/>
      <c r="IC135" s="56"/>
      <c r="ID135" s="56"/>
      <c r="IE135" s="56"/>
      <c r="IF135" s="56"/>
      <c r="IG135" s="56"/>
      <c r="IH135" s="56"/>
      <c r="II135" s="56"/>
      <c r="IJ135" s="56"/>
      <c r="IK135" s="56"/>
      <c r="IL135" s="56"/>
      <c r="IM135" s="56"/>
      <c r="IN135" s="56"/>
      <c r="IO135" s="56"/>
      <c r="IP135" s="56"/>
      <c r="IQ135" s="56"/>
      <c r="IR135" s="56"/>
      <c r="IS135" s="56"/>
      <c r="IT135" s="56"/>
      <c r="IU135" s="56"/>
      <c r="IV135" s="56"/>
      <c r="IW135" s="56"/>
      <c r="IX135" s="56"/>
      <c r="IY135" s="56"/>
      <c r="IZ135" s="56"/>
      <c r="JA135" s="56"/>
      <c r="JB135" s="56"/>
      <c r="JC135" s="56"/>
      <c r="JD135" s="56"/>
      <c r="JE135" s="56"/>
      <c r="JF135" s="56"/>
      <c r="JG135" s="56"/>
      <c r="JH135" s="56"/>
      <c r="JI135" s="56"/>
      <c r="JJ135" s="56"/>
      <c r="JK135" s="56"/>
      <c r="JL135" s="56"/>
      <c r="JM135" s="56"/>
      <c r="JN135" s="56"/>
    </row>
    <row r="136" spans="1:274" s="43" customFormat="1" ht="15" x14ac:dyDescent="0.25">
      <c r="A136" s="24" t="s">
        <v>139</v>
      </c>
      <c r="B136" s="72">
        <v>34</v>
      </c>
      <c r="C136" s="72"/>
      <c r="D136" s="100">
        <f>SUM(Таблица23[[#This Row],[Столбец2]]*45*2)</f>
        <v>3060</v>
      </c>
      <c r="E136" s="72"/>
      <c r="F136" s="100">
        <f>SUM(Таблица23[[#This Row],[Столбец2]]*75*2)</f>
        <v>5100</v>
      </c>
      <c r="G136" s="93">
        <v>7100</v>
      </c>
      <c r="H136" s="91">
        <v>7800</v>
      </c>
      <c r="I136" s="141"/>
      <c r="J136" s="161"/>
      <c r="K136" s="161"/>
      <c r="L136" s="161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 s="56"/>
      <c r="EH136" s="56"/>
      <c r="EI136" s="56"/>
      <c r="EJ136" s="56"/>
      <c r="EK136" s="56"/>
      <c r="EL136" s="56"/>
      <c r="EM136" s="56"/>
      <c r="EN136" s="56"/>
      <c r="EO136" s="56"/>
      <c r="EP136" s="56"/>
      <c r="EQ136" s="56"/>
      <c r="ER136" s="56"/>
      <c r="ES136" s="56"/>
      <c r="ET136" s="56"/>
      <c r="EU136" s="56"/>
      <c r="EV136" s="56"/>
      <c r="EW136" s="56"/>
      <c r="EX136" s="56"/>
      <c r="EY136" s="56"/>
      <c r="EZ136" s="56"/>
      <c r="FA136" s="56"/>
      <c r="FB136" s="56"/>
      <c r="FC136" s="56"/>
      <c r="FD136" s="56"/>
      <c r="FE136" s="56"/>
      <c r="FF136" s="56"/>
      <c r="FG136" s="56"/>
      <c r="FH136" s="56"/>
      <c r="FI136" s="56"/>
      <c r="FJ136" s="56"/>
      <c r="FK136" s="56"/>
      <c r="FL136" s="56"/>
      <c r="FM136" s="56"/>
      <c r="FN136" s="56"/>
      <c r="FO136" s="56"/>
      <c r="FP136" s="56"/>
      <c r="FQ136" s="56"/>
      <c r="FR136" s="56"/>
      <c r="FS136" s="56"/>
      <c r="FT136" s="56"/>
      <c r="FU136" s="56"/>
      <c r="FV136" s="56"/>
      <c r="FW136" s="56"/>
      <c r="FX136" s="56"/>
      <c r="FY136" s="56"/>
      <c r="FZ136" s="56"/>
      <c r="GA136" s="56"/>
      <c r="GB136" s="56"/>
      <c r="GC136" s="56"/>
      <c r="GD136" s="56"/>
      <c r="GE136" s="56"/>
      <c r="GF136" s="56"/>
      <c r="GG136" s="56"/>
      <c r="GH136" s="56"/>
      <c r="GI136" s="56"/>
      <c r="GJ136" s="56"/>
      <c r="GK136" s="56"/>
      <c r="GL136" s="56"/>
      <c r="GM136" s="56"/>
      <c r="GN136" s="56"/>
      <c r="GO136" s="56"/>
      <c r="GP136" s="56"/>
      <c r="GQ136" s="56"/>
      <c r="GR136" s="56"/>
      <c r="GS136" s="56"/>
      <c r="GT136" s="56"/>
      <c r="GU136" s="56"/>
      <c r="GV136" s="56"/>
      <c r="GW136" s="56"/>
      <c r="GX136" s="56"/>
      <c r="GY136" s="56"/>
      <c r="GZ136" s="56"/>
      <c r="HA136" s="56"/>
      <c r="HB136" s="56"/>
      <c r="HC136" s="56"/>
      <c r="HD136" s="56"/>
      <c r="HE136" s="56"/>
      <c r="HF136" s="56"/>
      <c r="HG136" s="56"/>
      <c r="HH136" s="56"/>
      <c r="HI136" s="56"/>
      <c r="HJ136" s="56"/>
      <c r="HK136" s="56"/>
      <c r="HL136" s="56"/>
      <c r="HM136" s="56"/>
      <c r="HN136" s="56"/>
      <c r="HO136" s="56"/>
      <c r="HP136" s="56"/>
      <c r="HQ136" s="56"/>
      <c r="HR136" s="56"/>
      <c r="HS136" s="56"/>
      <c r="HT136" s="56"/>
      <c r="HU136" s="56"/>
      <c r="HV136" s="56"/>
      <c r="HW136" s="56"/>
      <c r="HX136" s="56"/>
      <c r="HY136" s="56"/>
      <c r="HZ136" s="56"/>
      <c r="IA136" s="56"/>
      <c r="IB136" s="56"/>
      <c r="IC136" s="56"/>
      <c r="ID136" s="56"/>
      <c r="IE136" s="56"/>
      <c r="IF136" s="56"/>
      <c r="IG136" s="56"/>
      <c r="IH136" s="56"/>
      <c r="II136" s="56"/>
      <c r="IJ136" s="56"/>
      <c r="IK136" s="56"/>
      <c r="IL136" s="56"/>
      <c r="IM136" s="56"/>
      <c r="IN136" s="56"/>
      <c r="IO136" s="56"/>
      <c r="IP136" s="56"/>
      <c r="IQ136" s="56"/>
      <c r="IR136" s="56"/>
      <c r="IS136" s="56"/>
      <c r="IT136" s="56"/>
      <c r="IU136" s="56"/>
      <c r="IV136" s="56"/>
      <c r="IW136" s="56"/>
      <c r="IX136" s="56"/>
      <c r="IY136" s="56"/>
      <c r="IZ136" s="56"/>
      <c r="JA136" s="56"/>
      <c r="JB136" s="56"/>
      <c r="JC136" s="56"/>
      <c r="JD136" s="56"/>
      <c r="JE136" s="56"/>
      <c r="JF136" s="56"/>
      <c r="JG136" s="56"/>
      <c r="JH136" s="56"/>
      <c r="JI136" s="56"/>
      <c r="JJ136" s="56"/>
      <c r="JK136" s="56"/>
      <c r="JL136" s="56"/>
      <c r="JM136" s="56"/>
      <c r="JN136" s="56"/>
    </row>
    <row r="137" spans="1:274" ht="15" x14ac:dyDescent="0.25">
      <c r="A137" s="26" t="s">
        <v>140</v>
      </c>
      <c r="B137" s="71">
        <v>16</v>
      </c>
      <c r="C137" s="71"/>
      <c r="D137" s="108">
        <v>1400</v>
      </c>
      <c r="E137" s="109">
        <v>2000</v>
      </c>
      <c r="F137" s="108">
        <f>SUM(Таблица23[[#This Row],[Столбец2]]*75*2)</f>
        <v>2400</v>
      </c>
      <c r="G137" s="92">
        <v>5100</v>
      </c>
      <c r="H137" s="91">
        <v>5700</v>
      </c>
      <c r="J137" s="161"/>
      <c r="K137" s="161"/>
      <c r="L137" s="161"/>
    </row>
    <row r="138" spans="1:274" ht="26.25" x14ac:dyDescent="0.4">
      <c r="A138" s="27" t="s">
        <v>141</v>
      </c>
      <c r="B138" s="47"/>
      <c r="C138" s="47"/>
      <c r="D138" s="25"/>
      <c r="E138" s="20"/>
      <c r="F138" s="25"/>
      <c r="G138" s="79"/>
      <c r="H138" s="139"/>
      <c r="J138" s="161"/>
      <c r="K138" s="161"/>
      <c r="L138" s="161"/>
    </row>
    <row r="139" spans="1:274" ht="15" x14ac:dyDescent="0.25">
      <c r="A139" s="26" t="s">
        <v>142</v>
      </c>
      <c r="B139" s="71">
        <v>71</v>
      </c>
      <c r="C139" s="71"/>
      <c r="D139" s="101">
        <f>SUM(Таблица23[[#This Row],[Столбец2]]*45*2)</f>
        <v>6390</v>
      </c>
      <c r="E139" s="71"/>
      <c r="F139" s="101">
        <f>SUM(Таблица23[[#This Row],[Столбец2]]*75*2)</f>
        <v>10650</v>
      </c>
      <c r="G139" s="93">
        <v>12600</v>
      </c>
      <c r="H139" s="91">
        <v>13500</v>
      </c>
      <c r="J139" s="161"/>
      <c r="K139" s="161"/>
      <c r="L139" s="161"/>
    </row>
    <row r="140" spans="1:274" ht="15" x14ac:dyDescent="0.25">
      <c r="A140" s="26" t="s">
        <v>143</v>
      </c>
      <c r="B140" s="71">
        <v>42</v>
      </c>
      <c r="C140" s="71"/>
      <c r="D140" s="101">
        <f>SUM(Таблица23[[#This Row],[Столбец2]]*45*2)</f>
        <v>3780</v>
      </c>
      <c r="E140" s="71">
        <v>2800</v>
      </c>
      <c r="F140" s="101">
        <f>SUM(Таблица23[[#This Row],[Столбец2]]*75*2)</f>
        <v>6300</v>
      </c>
      <c r="G140" s="93">
        <v>8100</v>
      </c>
      <c r="H140" s="91">
        <v>9100</v>
      </c>
      <c r="J140" s="161"/>
      <c r="K140" s="161"/>
      <c r="L140" s="161"/>
    </row>
    <row r="141" spans="1:274" ht="15" x14ac:dyDescent="0.25">
      <c r="A141" s="24" t="s">
        <v>144</v>
      </c>
      <c r="B141" s="72">
        <v>35</v>
      </c>
      <c r="C141" s="72" t="s">
        <v>145</v>
      </c>
      <c r="D141" s="98">
        <v>3600</v>
      </c>
      <c r="E141" s="99"/>
      <c r="F141" s="98">
        <f>SUM(Таблица23[[#This Row],[Столбец2]]*75*2)</f>
        <v>5250</v>
      </c>
      <c r="G141" s="92"/>
      <c r="H141" s="91"/>
      <c r="J141" s="161"/>
      <c r="K141" s="161"/>
      <c r="L141" s="161"/>
    </row>
    <row r="142" spans="1:274" s="50" customFormat="1" ht="26.25" x14ac:dyDescent="0.4">
      <c r="A142" s="28" t="s">
        <v>146</v>
      </c>
      <c r="B142" s="49"/>
      <c r="C142" s="49"/>
      <c r="D142" s="29"/>
      <c r="E142" s="30"/>
      <c r="F142" s="29">
        <f>SUM(Таблица23[[#This Row],[Столбец2]]*75*2)</f>
        <v>0</v>
      </c>
      <c r="G142" s="33"/>
      <c r="H142" s="138"/>
      <c r="I142" s="141"/>
      <c r="J142" s="161"/>
      <c r="K142" s="161"/>
      <c r="L142" s="161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  <c r="DE142" s="57"/>
      <c r="DF142" s="57"/>
      <c r="DG142" s="5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7"/>
      <c r="DR142" s="57"/>
      <c r="DS142" s="57"/>
      <c r="DT142" s="57"/>
      <c r="DU142" s="57"/>
      <c r="DV142" s="57"/>
      <c r="DW142" s="57"/>
      <c r="DX142" s="57"/>
      <c r="DY142" s="57"/>
      <c r="DZ142" s="57"/>
      <c r="EA142" s="57"/>
      <c r="EB142" s="57"/>
      <c r="EC142" s="57"/>
      <c r="ED142" s="57"/>
      <c r="EE142" s="57"/>
      <c r="EF142" s="57"/>
      <c r="EG142" s="58"/>
      <c r="EH142" s="58"/>
      <c r="EI142" s="58"/>
      <c r="EJ142" s="58"/>
      <c r="EK142" s="58"/>
      <c r="EL142" s="58"/>
      <c r="EM142" s="58"/>
      <c r="EN142" s="58"/>
      <c r="EO142" s="58"/>
      <c r="EP142" s="58"/>
      <c r="EQ142" s="58"/>
      <c r="ER142" s="58"/>
      <c r="ES142" s="58"/>
      <c r="ET142" s="58"/>
      <c r="EU142" s="58"/>
      <c r="EV142" s="58"/>
      <c r="EW142" s="58"/>
      <c r="EX142" s="58"/>
      <c r="EY142" s="58"/>
      <c r="EZ142" s="58"/>
      <c r="FA142" s="58"/>
      <c r="FB142" s="58"/>
      <c r="FC142" s="58"/>
      <c r="FD142" s="58"/>
      <c r="FE142" s="58"/>
      <c r="FF142" s="58"/>
      <c r="FG142" s="58"/>
      <c r="FH142" s="58"/>
      <c r="FI142" s="58"/>
      <c r="FJ142" s="58"/>
      <c r="FK142" s="58"/>
      <c r="FL142" s="58"/>
      <c r="FM142" s="58"/>
      <c r="FN142" s="58"/>
      <c r="FO142" s="58"/>
      <c r="FP142" s="58"/>
      <c r="FQ142" s="58"/>
      <c r="FR142" s="58"/>
      <c r="FS142" s="58"/>
      <c r="FT142" s="58"/>
      <c r="FU142" s="58"/>
      <c r="FV142" s="58"/>
      <c r="FW142" s="58"/>
      <c r="FX142" s="58"/>
      <c r="FY142" s="58"/>
      <c r="FZ142" s="58"/>
      <c r="GA142" s="58"/>
      <c r="GB142" s="58"/>
      <c r="GC142" s="58"/>
      <c r="GD142" s="58"/>
      <c r="GE142" s="58"/>
      <c r="GF142" s="58"/>
      <c r="GG142" s="58"/>
      <c r="GH142" s="58"/>
      <c r="GI142" s="58"/>
      <c r="GJ142" s="58"/>
      <c r="GK142" s="58"/>
      <c r="GL142" s="58"/>
      <c r="GM142" s="58"/>
      <c r="GN142" s="58"/>
      <c r="GO142" s="58"/>
      <c r="GP142" s="58"/>
      <c r="GQ142" s="58"/>
      <c r="GR142" s="58"/>
      <c r="GS142" s="58"/>
      <c r="GT142" s="58"/>
      <c r="GU142" s="58"/>
      <c r="GV142" s="58"/>
      <c r="GW142" s="58"/>
      <c r="GX142" s="58"/>
      <c r="GY142" s="58"/>
      <c r="GZ142" s="58"/>
      <c r="HA142" s="58"/>
      <c r="HB142" s="58"/>
      <c r="HC142" s="58"/>
      <c r="HD142" s="58"/>
      <c r="HE142" s="58"/>
      <c r="HF142" s="58"/>
      <c r="HG142" s="58"/>
      <c r="HH142" s="58"/>
      <c r="HI142" s="58"/>
      <c r="HJ142" s="58"/>
      <c r="HK142" s="58"/>
      <c r="HL142" s="58"/>
      <c r="HM142" s="58"/>
      <c r="HN142" s="58"/>
      <c r="HO142" s="58"/>
      <c r="HP142" s="58"/>
      <c r="HQ142" s="58"/>
      <c r="HR142" s="58"/>
      <c r="HS142" s="58"/>
      <c r="HT142" s="58"/>
      <c r="HU142" s="58"/>
      <c r="HV142" s="58"/>
      <c r="HW142" s="58"/>
      <c r="HX142" s="58"/>
      <c r="HY142" s="58"/>
      <c r="HZ142" s="58"/>
      <c r="IA142" s="58"/>
      <c r="IB142" s="58"/>
      <c r="IC142" s="58"/>
      <c r="ID142" s="58"/>
      <c r="IE142" s="58"/>
      <c r="IF142" s="58"/>
      <c r="IG142" s="58"/>
      <c r="IH142" s="58"/>
      <c r="II142" s="58"/>
      <c r="IJ142" s="58"/>
      <c r="IK142" s="58"/>
      <c r="IL142" s="58"/>
      <c r="IM142" s="58"/>
      <c r="IN142" s="58"/>
      <c r="IO142" s="58"/>
      <c r="IP142" s="58"/>
      <c r="IQ142" s="58"/>
      <c r="IR142" s="58"/>
      <c r="IS142" s="58"/>
      <c r="IT142" s="58"/>
      <c r="IU142" s="58"/>
      <c r="IV142" s="58"/>
      <c r="IW142" s="58"/>
      <c r="IX142" s="58"/>
      <c r="IY142" s="58"/>
      <c r="IZ142" s="58"/>
      <c r="JA142" s="58"/>
      <c r="JB142" s="58"/>
      <c r="JC142" s="58"/>
      <c r="JD142" s="58"/>
      <c r="JE142" s="58"/>
      <c r="JF142" s="58"/>
      <c r="JG142" s="58"/>
      <c r="JH142" s="58"/>
      <c r="JI142" s="58"/>
      <c r="JJ142" s="58"/>
      <c r="JK142" s="58"/>
      <c r="JL142" s="58"/>
      <c r="JM142" s="58"/>
      <c r="JN142" s="58"/>
    </row>
    <row r="143" spans="1:274" ht="15" x14ac:dyDescent="0.25">
      <c r="A143" s="24" t="s">
        <v>147</v>
      </c>
      <c r="B143" s="72">
        <v>20</v>
      </c>
      <c r="C143" s="72"/>
      <c r="D143" s="100">
        <f>SUM(Таблица23[[#This Row],[Столбец2]]*45*2)</f>
        <v>1800</v>
      </c>
      <c r="E143" s="72">
        <v>1800</v>
      </c>
      <c r="F143" s="100">
        <f>SUM(Таблица23[[#This Row],[Столбец2]]*75*2)</f>
        <v>3000</v>
      </c>
      <c r="G143" s="92">
        <v>5600</v>
      </c>
      <c r="H143" s="91">
        <v>6100</v>
      </c>
      <c r="J143" s="161"/>
      <c r="K143" s="161"/>
      <c r="L143" s="161"/>
    </row>
    <row r="144" spans="1:274" s="43" customFormat="1" ht="15" x14ac:dyDescent="0.25">
      <c r="A144" s="24" t="s">
        <v>148</v>
      </c>
      <c r="B144" s="72">
        <v>53</v>
      </c>
      <c r="C144" s="72"/>
      <c r="D144" s="100">
        <f>SUM(Таблица23[[#This Row],[Столбец2]]*45*2)</f>
        <v>4770</v>
      </c>
      <c r="E144" s="72"/>
      <c r="F144" s="100">
        <f>SUM(Таблица23[[#This Row],[Столбец2]]*75*2)</f>
        <v>7950</v>
      </c>
      <c r="G144" s="93">
        <v>10100</v>
      </c>
      <c r="H144" s="91">
        <v>11100</v>
      </c>
      <c r="I144" s="141"/>
      <c r="J144" s="161"/>
      <c r="K144" s="161"/>
      <c r="L144" s="161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 s="56"/>
      <c r="EH144" s="56"/>
      <c r="EI144" s="56"/>
      <c r="EJ144" s="56"/>
      <c r="EK144" s="56"/>
      <c r="EL144" s="56"/>
      <c r="EM144" s="56"/>
      <c r="EN144" s="56"/>
      <c r="EO144" s="56"/>
      <c r="EP144" s="56"/>
      <c r="EQ144" s="56"/>
      <c r="ER144" s="56"/>
      <c r="ES144" s="56"/>
      <c r="ET144" s="56"/>
      <c r="EU144" s="56"/>
      <c r="EV144" s="56"/>
      <c r="EW144" s="56"/>
      <c r="EX144" s="56"/>
      <c r="EY144" s="56"/>
      <c r="EZ144" s="56"/>
      <c r="FA144" s="56"/>
      <c r="FB144" s="56"/>
      <c r="FC144" s="56"/>
      <c r="FD144" s="56"/>
      <c r="FE144" s="56"/>
      <c r="FF144" s="56"/>
      <c r="FG144" s="56"/>
      <c r="FH144" s="56"/>
      <c r="FI144" s="56"/>
      <c r="FJ144" s="56"/>
      <c r="FK144" s="56"/>
      <c r="FL144" s="56"/>
      <c r="FM144" s="56"/>
      <c r="FN144" s="56"/>
      <c r="FO144" s="56"/>
      <c r="FP144" s="56"/>
      <c r="FQ144" s="56"/>
      <c r="FR144" s="56"/>
      <c r="FS144" s="56"/>
      <c r="FT144" s="56"/>
      <c r="FU144" s="56"/>
      <c r="FV144" s="56"/>
      <c r="FW144" s="56"/>
      <c r="FX144" s="56"/>
      <c r="FY144" s="56"/>
      <c r="FZ144" s="56"/>
      <c r="GA144" s="56"/>
      <c r="GB144" s="56"/>
      <c r="GC144" s="56"/>
      <c r="GD144" s="56"/>
      <c r="GE144" s="56"/>
      <c r="GF144" s="56"/>
      <c r="GG144" s="56"/>
      <c r="GH144" s="56"/>
      <c r="GI144" s="56"/>
      <c r="GJ144" s="56"/>
      <c r="GK144" s="56"/>
      <c r="GL144" s="56"/>
      <c r="GM144" s="56"/>
      <c r="GN144" s="56"/>
      <c r="GO144" s="56"/>
      <c r="GP144" s="56"/>
      <c r="GQ144" s="56"/>
      <c r="GR144" s="56"/>
      <c r="GS144" s="56"/>
      <c r="GT144" s="56"/>
      <c r="GU144" s="56"/>
      <c r="GV144" s="56"/>
      <c r="GW144" s="56"/>
      <c r="GX144" s="56"/>
      <c r="GY144" s="56"/>
      <c r="GZ144" s="56"/>
      <c r="HA144" s="56"/>
      <c r="HB144" s="56"/>
      <c r="HC144" s="56"/>
      <c r="HD144" s="56"/>
      <c r="HE144" s="56"/>
      <c r="HF144" s="56"/>
      <c r="HG144" s="56"/>
      <c r="HH144" s="56"/>
      <c r="HI144" s="56"/>
      <c r="HJ144" s="56"/>
      <c r="HK144" s="56"/>
      <c r="HL144" s="56"/>
      <c r="HM144" s="56"/>
      <c r="HN144" s="56"/>
      <c r="HO144" s="56"/>
      <c r="HP144" s="56"/>
      <c r="HQ144" s="56"/>
      <c r="HR144" s="56"/>
      <c r="HS144" s="56"/>
      <c r="HT144" s="56"/>
      <c r="HU144" s="56"/>
      <c r="HV144" s="56"/>
      <c r="HW144" s="56"/>
      <c r="HX144" s="56"/>
      <c r="HY144" s="56"/>
      <c r="HZ144" s="56"/>
      <c r="IA144" s="56"/>
      <c r="IB144" s="56"/>
      <c r="IC144" s="56"/>
      <c r="ID144" s="56"/>
      <c r="IE144" s="56"/>
      <c r="IF144" s="56"/>
      <c r="IG144" s="56"/>
      <c r="IH144" s="56"/>
      <c r="II144" s="56"/>
      <c r="IJ144" s="56"/>
      <c r="IK144" s="56"/>
      <c r="IL144" s="56"/>
      <c r="IM144" s="56"/>
      <c r="IN144" s="56"/>
      <c r="IO144" s="56"/>
      <c r="IP144" s="56"/>
      <c r="IQ144" s="56"/>
      <c r="IR144" s="56"/>
      <c r="IS144" s="56"/>
      <c r="IT144" s="56"/>
      <c r="IU144" s="56"/>
      <c r="IV144" s="56"/>
      <c r="IW144" s="56"/>
      <c r="IX144" s="56"/>
      <c r="IY144" s="56"/>
      <c r="IZ144" s="56"/>
      <c r="JA144" s="56"/>
      <c r="JB144" s="56"/>
      <c r="JC144" s="56"/>
      <c r="JD144" s="56"/>
      <c r="JE144" s="56"/>
      <c r="JF144" s="56"/>
      <c r="JG144" s="56"/>
      <c r="JH144" s="56"/>
      <c r="JI144" s="56"/>
      <c r="JJ144" s="56"/>
      <c r="JK144" s="56"/>
      <c r="JL144" s="56"/>
      <c r="JM144" s="56"/>
      <c r="JN144" s="56"/>
    </row>
    <row r="145" spans="1:274" s="43" customFormat="1" ht="15" x14ac:dyDescent="0.25">
      <c r="A145" s="24" t="s">
        <v>149</v>
      </c>
      <c r="B145" s="72">
        <v>37</v>
      </c>
      <c r="C145" s="72"/>
      <c r="D145" s="100">
        <f>SUM(Таблица23[[#This Row],[Столбец2]]*45*2)</f>
        <v>3330</v>
      </c>
      <c r="E145" s="72"/>
      <c r="F145" s="100">
        <f>SUM(Таблица23[[#This Row],[Столбец2]]*75*2)</f>
        <v>5550</v>
      </c>
      <c r="G145" s="93">
        <v>7500</v>
      </c>
      <c r="H145" s="91">
        <v>8200</v>
      </c>
      <c r="I145" s="141"/>
      <c r="J145" s="161"/>
      <c r="K145" s="161"/>
      <c r="L145" s="161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 s="56"/>
      <c r="EH145" s="56"/>
      <c r="EI145" s="56"/>
      <c r="EJ145" s="56"/>
      <c r="EK145" s="56"/>
      <c r="EL145" s="56"/>
      <c r="EM145" s="56"/>
      <c r="EN145" s="56"/>
      <c r="EO145" s="56"/>
      <c r="EP145" s="56"/>
      <c r="EQ145" s="56"/>
      <c r="ER145" s="56"/>
      <c r="ES145" s="56"/>
      <c r="ET145" s="56"/>
      <c r="EU145" s="56"/>
      <c r="EV145" s="56"/>
      <c r="EW145" s="56"/>
      <c r="EX145" s="56"/>
      <c r="EY145" s="56"/>
      <c r="EZ145" s="56"/>
      <c r="FA145" s="56"/>
      <c r="FB145" s="56"/>
      <c r="FC145" s="56"/>
      <c r="FD145" s="56"/>
      <c r="FE145" s="56"/>
      <c r="FF145" s="56"/>
      <c r="FG145" s="56"/>
      <c r="FH145" s="56"/>
      <c r="FI145" s="56"/>
      <c r="FJ145" s="56"/>
      <c r="FK145" s="56"/>
      <c r="FL145" s="56"/>
      <c r="FM145" s="56"/>
      <c r="FN145" s="56"/>
      <c r="FO145" s="56"/>
      <c r="FP145" s="56"/>
      <c r="FQ145" s="56"/>
      <c r="FR145" s="56"/>
      <c r="FS145" s="56"/>
      <c r="FT145" s="56"/>
      <c r="FU145" s="56"/>
      <c r="FV145" s="56"/>
      <c r="FW145" s="56"/>
      <c r="FX145" s="56"/>
      <c r="FY145" s="56"/>
      <c r="FZ145" s="56"/>
      <c r="GA145" s="56"/>
      <c r="GB145" s="56"/>
      <c r="GC145" s="56"/>
      <c r="GD145" s="56"/>
      <c r="GE145" s="56"/>
      <c r="GF145" s="56"/>
      <c r="GG145" s="56"/>
      <c r="GH145" s="56"/>
      <c r="GI145" s="56"/>
      <c r="GJ145" s="56"/>
      <c r="GK145" s="56"/>
      <c r="GL145" s="56"/>
      <c r="GM145" s="56"/>
      <c r="GN145" s="56"/>
      <c r="GO145" s="56"/>
      <c r="GP145" s="56"/>
      <c r="GQ145" s="56"/>
      <c r="GR145" s="56"/>
      <c r="GS145" s="56"/>
      <c r="GT145" s="56"/>
      <c r="GU145" s="56"/>
      <c r="GV145" s="56"/>
      <c r="GW145" s="56"/>
      <c r="GX145" s="56"/>
      <c r="GY145" s="56"/>
      <c r="GZ145" s="56"/>
      <c r="HA145" s="56"/>
      <c r="HB145" s="56"/>
      <c r="HC145" s="56"/>
      <c r="HD145" s="56"/>
      <c r="HE145" s="56"/>
      <c r="HF145" s="56"/>
      <c r="HG145" s="56"/>
      <c r="HH145" s="56"/>
      <c r="HI145" s="56"/>
      <c r="HJ145" s="56"/>
      <c r="HK145" s="56"/>
      <c r="HL145" s="56"/>
      <c r="HM145" s="56"/>
      <c r="HN145" s="56"/>
      <c r="HO145" s="56"/>
      <c r="HP145" s="56"/>
      <c r="HQ145" s="56"/>
      <c r="HR145" s="56"/>
      <c r="HS145" s="56"/>
      <c r="HT145" s="56"/>
      <c r="HU145" s="56"/>
      <c r="HV145" s="56"/>
      <c r="HW145" s="56"/>
      <c r="HX145" s="56"/>
      <c r="HY145" s="56"/>
      <c r="HZ145" s="56"/>
      <c r="IA145" s="56"/>
      <c r="IB145" s="56"/>
      <c r="IC145" s="56"/>
      <c r="ID145" s="56"/>
      <c r="IE145" s="56"/>
      <c r="IF145" s="56"/>
      <c r="IG145" s="56"/>
      <c r="IH145" s="56"/>
      <c r="II145" s="56"/>
      <c r="IJ145" s="56"/>
      <c r="IK145" s="56"/>
      <c r="IL145" s="56"/>
      <c r="IM145" s="56"/>
      <c r="IN145" s="56"/>
      <c r="IO145" s="56"/>
      <c r="IP145" s="56"/>
      <c r="IQ145" s="56"/>
      <c r="IR145" s="56"/>
      <c r="IS145" s="56"/>
      <c r="IT145" s="56"/>
      <c r="IU145" s="56"/>
      <c r="IV145" s="56"/>
      <c r="IW145" s="56"/>
      <c r="IX145" s="56"/>
      <c r="IY145" s="56"/>
      <c r="IZ145" s="56"/>
      <c r="JA145" s="56"/>
      <c r="JB145" s="56"/>
      <c r="JC145" s="56"/>
      <c r="JD145" s="56"/>
      <c r="JE145" s="56"/>
      <c r="JF145" s="56"/>
      <c r="JG145" s="56"/>
      <c r="JH145" s="56"/>
      <c r="JI145" s="56"/>
      <c r="JJ145" s="56"/>
      <c r="JK145" s="56"/>
      <c r="JL145" s="56"/>
      <c r="JM145" s="56"/>
      <c r="JN145" s="56"/>
    </row>
    <row r="146" spans="1:274" ht="15" x14ac:dyDescent="0.25">
      <c r="A146" s="26" t="s">
        <v>150</v>
      </c>
      <c r="B146" s="71">
        <v>70</v>
      </c>
      <c r="C146" s="71"/>
      <c r="D146" s="101">
        <f>SUM(Таблица23[[#This Row],[Столбец2]]*45*2)</f>
        <v>6300</v>
      </c>
      <c r="E146" s="71">
        <v>3500</v>
      </c>
      <c r="F146" s="101">
        <f>SUM(Таблица23[[#This Row],[Столбец2]]*75*2)</f>
        <v>10500</v>
      </c>
      <c r="G146" s="93">
        <v>12100</v>
      </c>
      <c r="H146" s="91">
        <v>13350</v>
      </c>
      <c r="J146" s="161"/>
      <c r="K146" s="161"/>
      <c r="L146" s="161"/>
    </row>
    <row r="147" spans="1:274" ht="30" x14ac:dyDescent="0.25">
      <c r="A147" s="24" t="s">
        <v>151</v>
      </c>
      <c r="B147" s="72">
        <v>18</v>
      </c>
      <c r="C147" s="72"/>
      <c r="D147" s="98">
        <v>1850</v>
      </c>
      <c r="E147" s="99"/>
      <c r="F147" s="98">
        <f>SUM(Таблица23[[#This Row],[Столбец2]]*75*2)</f>
        <v>2700</v>
      </c>
      <c r="G147" s="92">
        <v>5100</v>
      </c>
      <c r="H147" s="91">
        <v>6200</v>
      </c>
      <c r="J147" s="161"/>
      <c r="K147" s="161"/>
      <c r="L147" s="161"/>
    </row>
    <row r="148" spans="1:274" ht="15" x14ac:dyDescent="0.25">
      <c r="A148" s="26" t="s">
        <v>152</v>
      </c>
      <c r="B148" s="71">
        <v>49</v>
      </c>
      <c r="C148" s="71"/>
      <c r="D148" s="101">
        <f>SUM(Таблица23[[#This Row],[Столбец2]]*45*2)</f>
        <v>4410</v>
      </c>
      <c r="E148" s="71"/>
      <c r="F148" s="101">
        <f>SUM(Таблица23[[#This Row],[Столбец2]]*75*2)</f>
        <v>7350</v>
      </c>
      <c r="G148" s="93">
        <v>9600</v>
      </c>
      <c r="H148" s="91">
        <v>11300</v>
      </c>
      <c r="J148" s="161"/>
      <c r="K148" s="161"/>
      <c r="L148" s="161"/>
    </row>
    <row r="149" spans="1:274" ht="15" x14ac:dyDescent="0.25">
      <c r="A149" s="24" t="s">
        <v>153</v>
      </c>
      <c r="B149" s="72">
        <v>65</v>
      </c>
      <c r="C149" s="72"/>
      <c r="D149" s="100">
        <f>SUM(Таблица23[[#This Row],[Столбец2]]*45*2)</f>
        <v>5850</v>
      </c>
      <c r="E149" s="72"/>
      <c r="F149" s="100">
        <f>SUM(Таблица23[[#This Row],[Столбец2]]*75*2)</f>
        <v>9750</v>
      </c>
      <c r="G149" s="93">
        <v>11350</v>
      </c>
      <c r="H149" s="91">
        <v>12650</v>
      </c>
      <c r="J149" s="161"/>
      <c r="K149" s="161"/>
      <c r="L149" s="161"/>
    </row>
    <row r="150" spans="1:274" ht="15" x14ac:dyDescent="0.25">
      <c r="A150" s="26" t="s">
        <v>154</v>
      </c>
      <c r="B150" s="71">
        <v>64</v>
      </c>
      <c r="C150" s="71"/>
      <c r="D150" s="101">
        <f>SUM(Таблица23[[#This Row],[Столбец2]]*45*2)</f>
        <v>5760</v>
      </c>
      <c r="E150" s="71">
        <v>2800</v>
      </c>
      <c r="F150" s="101">
        <f>SUM(Таблица23[[#This Row],[Столбец2]]*75*2)</f>
        <v>9600</v>
      </c>
      <c r="G150" s="93">
        <v>11200</v>
      </c>
      <c r="H150" s="91">
        <v>12350</v>
      </c>
      <c r="J150" s="161"/>
      <c r="K150" s="161"/>
      <c r="L150" s="161"/>
    </row>
    <row r="151" spans="1:274" s="43" customFormat="1" ht="26.25" x14ac:dyDescent="0.4">
      <c r="A151" s="27" t="s">
        <v>155</v>
      </c>
      <c r="B151" s="47"/>
      <c r="C151" s="47"/>
      <c r="D151" s="25"/>
      <c r="E151" s="20"/>
      <c r="F151" s="25"/>
      <c r="G151" s="33"/>
      <c r="H151" s="138"/>
      <c r="I151" s="141"/>
      <c r="J151" s="161"/>
      <c r="K151" s="161"/>
      <c r="L151" s="16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 s="56"/>
      <c r="EH151" s="56"/>
      <c r="EI151" s="56"/>
      <c r="EJ151" s="56"/>
      <c r="EK151" s="56"/>
      <c r="EL151" s="56"/>
      <c r="EM151" s="56"/>
      <c r="EN151" s="56"/>
      <c r="EO151" s="56"/>
      <c r="EP151" s="56"/>
      <c r="EQ151" s="56"/>
      <c r="ER151" s="56"/>
      <c r="ES151" s="56"/>
      <c r="ET151" s="56"/>
      <c r="EU151" s="56"/>
      <c r="EV151" s="56"/>
      <c r="EW151" s="56"/>
      <c r="EX151" s="56"/>
      <c r="EY151" s="56"/>
      <c r="EZ151" s="56"/>
      <c r="FA151" s="56"/>
      <c r="FB151" s="56"/>
      <c r="FC151" s="56"/>
      <c r="FD151" s="56"/>
      <c r="FE151" s="56"/>
      <c r="FF151" s="56"/>
      <c r="FG151" s="56"/>
      <c r="FH151" s="56"/>
      <c r="FI151" s="56"/>
      <c r="FJ151" s="56"/>
      <c r="FK151" s="56"/>
      <c r="FL151" s="56"/>
      <c r="FM151" s="56"/>
      <c r="FN151" s="56"/>
      <c r="FO151" s="56"/>
      <c r="FP151" s="56"/>
      <c r="FQ151" s="56"/>
      <c r="FR151" s="56"/>
      <c r="FS151" s="56"/>
      <c r="FT151" s="56"/>
      <c r="FU151" s="56"/>
      <c r="FV151" s="56"/>
      <c r="FW151" s="56"/>
      <c r="FX151" s="56"/>
      <c r="FY151" s="56"/>
      <c r="FZ151" s="56"/>
      <c r="GA151" s="56"/>
      <c r="GB151" s="56"/>
      <c r="GC151" s="56"/>
      <c r="GD151" s="56"/>
      <c r="GE151" s="56"/>
      <c r="GF151" s="56"/>
      <c r="GG151" s="56"/>
      <c r="GH151" s="56"/>
      <c r="GI151" s="56"/>
      <c r="GJ151" s="56"/>
      <c r="GK151" s="56"/>
      <c r="GL151" s="56"/>
      <c r="GM151" s="56"/>
      <c r="GN151" s="56"/>
      <c r="GO151" s="56"/>
      <c r="GP151" s="56"/>
      <c r="GQ151" s="56"/>
      <c r="GR151" s="56"/>
      <c r="GS151" s="56"/>
      <c r="GT151" s="56"/>
      <c r="GU151" s="56"/>
      <c r="GV151" s="56"/>
      <c r="GW151" s="56"/>
      <c r="GX151" s="56"/>
      <c r="GY151" s="56"/>
      <c r="GZ151" s="56"/>
      <c r="HA151" s="56"/>
      <c r="HB151" s="56"/>
      <c r="HC151" s="56"/>
      <c r="HD151" s="56"/>
      <c r="HE151" s="56"/>
      <c r="HF151" s="56"/>
      <c r="HG151" s="56"/>
      <c r="HH151" s="56"/>
      <c r="HI151" s="56"/>
      <c r="HJ151" s="56"/>
      <c r="HK151" s="56"/>
      <c r="HL151" s="56"/>
      <c r="HM151" s="56"/>
      <c r="HN151" s="56"/>
      <c r="HO151" s="56"/>
      <c r="HP151" s="56"/>
      <c r="HQ151" s="56"/>
      <c r="HR151" s="56"/>
      <c r="HS151" s="56"/>
      <c r="HT151" s="56"/>
      <c r="HU151" s="56"/>
      <c r="HV151" s="56"/>
      <c r="HW151" s="56"/>
      <c r="HX151" s="56"/>
      <c r="HY151" s="56"/>
      <c r="HZ151" s="56"/>
      <c r="IA151" s="56"/>
      <c r="IB151" s="56"/>
      <c r="IC151" s="56"/>
      <c r="ID151" s="56"/>
      <c r="IE151" s="56"/>
      <c r="IF151" s="56"/>
      <c r="IG151" s="56"/>
      <c r="IH151" s="56"/>
      <c r="II151" s="56"/>
      <c r="IJ151" s="56"/>
      <c r="IK151" s="56"/>
      <c r="IL151" s="56"/>
      <c r="IM151" s="56"/>
      <c r="IN151" s="56"/>
      <c r="IO151" s="56"/>
      <c r="IP151" s="56"/>
      <c r="IQ151" s="56"/>
      <c r="IR151" s="56"/>
      <c r="IS151" s="56"/>
      <c r="IT151" s="56"/>
      <c r="IU151" s="56"/>
      <c r="IV151" s="56"/>
      <c r="IW151" s="56"/>
      <c r="IX151" s="56"/>
      <c r="IY151" s="56"/>
      <c r="IZ151" s="56"/>
      <c r="JA151" s="56"/>
      <c r="JB151" s="56"/>
      <c r="JC151" s="56"/>
      <c r="JD151" s="56"/>
      <c r="JE151" s="56"/>
      <c r="JF151" s="56"/>
      <c r="JG151" s="56"/>
      <c r="JH151" s="56"/>
      <c r="JI151" s="56"/>
      <c r="JJ151" s="56"/>
      <c r="JK151" s="56"/>
      <c r="JL151" s="56"/>
      <c r="JM151" s="56"/>
      <c r="JN151" s="56"/>
    </row>
    <row r="152" spans="1:274" ht="15" x14ac:dyDescent="0.25">
      <c r="A152" s="24" t="s">
        <v>156</v>
      </c>
      <c r="B152" s="72">
        <v>14</v>
      </c>
      <c r="C152" s="72"/>
      <c r="D152" s="98">
        <v>1200</v>
      </c>
      <c r="E152" s="99">
        <v>1800</v>
      </c>
      <c r="F152" s="98">
        <f>SUM(Таблица23[[#This Row],[Столбец2]]*75*2)</f>
        <v>2100</v>
      </c>
      <c r="G152" s="92">
        <v>5100</v>
      </c>
      <c r="H152" s="91">
        <v>5600</v>
      </c>
      <c r="J152" s="161"/>
      <c r="K152" s="161"/>
      <c r="L152" s="161"/>
    </row>
    <row r="153" spans="1:274" s="43" customFormat="1" ht="15" x14ac:dyDescent="0.25">
      <c r="A153" s="24" t="s">
        <v>157</v>
      </c>
      <c r="B153" s="72">
        <v>24</v>
      </c>
      <c r="C153" s="72"/>
      <c r="D153" s="100">
        <f>SUM(Таблица23[[#This Row],[Столбец2]]*45*2)</f>
        <v>2160</v>
      </c>
      <c r="E153" s="72"/>
      <c r="F153" s="100">
        <f>SUM(Таблица23[[#This Row],[Столбец2]]*75*2)</f>
        <v>3600</v>
      </c>
      <c r="G153" s="93">
        <v>5500</v>
      </c>
      <c r="H153" s="91">
        <v>6100</v>
      </c>
      <c r="I153" s="141"/>
      <c r="J153" s="161"/>
      <c r="K153" s="161"/>
      <c r="L153" s="161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 s="56"/>
      <c r="EH153" s="56"/>
      <c r="EI153" s="56"/>
      <c r="EJ153" s="56"/>
      <c r="EK153" s="56"/>
      <c r="EL153" s="56"/>
      <c r="EM153" s="56"/>
      <c r="EN153" s="56"/>
      <c r="EO153" s="56"/>
      <c r="EP153" s="56"/>
      <c r="EQ153" s="56"/>
      <c r="ER153" s="56"/>
      <c r="ES153" s="56"/>
      <c r="ET153" s="56"/>
      <c r="EU153" s="56"/>
      <c r="EV153" s="56"/>
      <c r="EW153" s="56"/>
      <c r="EX153" s="56"/>
      <c r="EY153" s="56"/>
      <c r="EZ153" s="56"/>
      <c r="FA153" s="56"/>
      <c r="FB153" s="56"/>
      <c r="FC153" s="56"/>
      <c r="FD153" s="56"/>
      <c r="FE153" s="56"/>
      <c r="FF153" s="56"/>
      <c r="FG153" s="56"/>
      <c r="FH153" s="56"/>
      <c r="FI153" s="56"/>
      <c r="FJ153" s="56"/>
      <c r="FK153" s="56"/>
      <c r="FL153" s="56"/>
      <c r="FM153" s="56"/>
      <c r="FN153" s="56"/>
      <c r="FO153" s="56"/>
      <c r="FP153" s="56"/>
      <c r="FQ153" s="56"/>
      <c r="FR153" s="56"/>
      <c r="FS153" s="56"/>
      <c r="FT153" s="56"/>
      <c r="FU153" s="56"/>
      <c r="FV153" s="56"/>
      <c r="FW153" s="56"/>
      <c r="FX153" s="56"/>
      <c r="FY153" s="56"/>
      <c r="FZ153" s="56"/>
      <c r="GA153" s="56"/>
      <c r="GB153" s="56"/>
      <c r="GC153" s="56"/>
      <c r="GD153" s="56"/>
      <c r="GE153" s="56"/>
      <c r="GF153" s="56"/>
      <c r="GG153" s="56"/>
      <c r="GH153" s="56"/>
      <c r="GI153" s="56"/>
      <c r="GJ153" s="56"/>
      <c r="GK153" s="56"/>
      <c r="GL153" s="56"/>
      <c r="GM153" s="56"/>
      <c r="GN153" s="56"/>
      <c r="GO153" s="56"/>
      <c r="GP153" s="56"/>
      <c r="GQ153" s="56"/>
      <c r="GR153" s="56"/>
      <c r="GS153" s="56"/>
      <c r="GT153" s="56"/>
      <c r="GU153" s="56"/>
      <c r="GV153" s="56"/>
      <c r="GW153" s="56"/>
      <c r="GX153" s="56"/>
      <c r="GY153" s="56"/>
      <c r="GZ153" s="56"/>
      <c r="HA153" s="56"/>
      <c r="HB153" s="56"/>
      <c r="HC153" s="56"/>
      <c r="HD153" s="56"/>
      <c r="HE153" s="56"/>
      <c r="HF153" s="56"/>
      <c r="HG153" s="56"/>
      <c r="HH153" s="56"/>
      <c r="HI153" s="56"/>
      <c r="HJ153" s="56"/>
      <c r="HK153" s="56"/>
      <c r="HL153" s="56"/>
      <c r="HM153" s="56"/>
      <c r="HN153" s="56"/>
      <c r="HO153" s="56"/>
      <c r="HP153" s="56"/>
      <c r="HQ153" s="56"/>
      <c r="HR153" s="56"/>
      <c r="HS153" s="56"/>
      <c r="HT153" s="56"/>
      <c r="HU153" s="56"/>
      <c r="HV153" s="56"/>
      <c r="HW153" s="56"/>
      <c r="HX153" s="56"/>
      <c r="HY153" s="56"/>
      <c r="HZ153" s="56"/>
      <c r="IA153" s="56"/>
      <c r="IB153" s="56"/>
      <c r="IC153" s="56"/>
      <c r="ID153" s="56"/>
      <c r="IE153" s="56"/>
      <c r="IF153" s="56"/>
      <c r="IG153" s="56"/>
      <c r="IH153" s="56"/>
      <c r="II153" s="56"/>
      <c r="IJ153" s="56"/>
      <c r="IK153" s="56"/>
      <c r="IL153" s="56"/>
      <c r="IM153" s="56"/>
      <c r="IN153" s="56"/>
      <c r="IO153" s="56"/>
      <c r="IP153" s="56"/>
      <c r="IQ153" s="56"/>
      <c r="IR153" s="56"/>
      <c r="IS153" s="56"/>
      <c r="IT153" s="56"/>
      <c r="IU153" s="56"/>
      <c r="IV153" s="56"/>
      <c r="IW153" s="56"/>
      <c r="IX153" s="56"/>
      <c r="IY153" s="56"/>
      <c r="IZ153" s="56"/>
      <c r="JA153" s="56"/>
      <c r="JB153" s="56"/>
      <c r="JC153" s="56"/>
      <c r="JD153" s="56"/>
      <c r="JE153" s="56"/>
      <c r="JF153" s="56"/>
      <c r="JG153" s="56"/>
      <c r="JH153" s="56"/>
      <c r="JI153" s="56"/>
      <c r="JJ153" s="56"/>
      <c r="JK153" s="56"/>
      <c r="JL153" s="56"/>
      <c r="JM153" s="56"/>
      <c r="JN153" s="56"/>
    </row>
    <row r="154" spans="1:274" ht="15" x14ac:dyDescent="0.25">
      <c r="A154" s="24" t="s">
        <v>158</v>
      </c>
      <c r="B154" s="72">
        <v>12</v>
      </c>
      <c r="C154" s="72"/>
      <c r="D154" s="98">
        <v>1550</v>
      </c>
      <c r="E154" s="99"/>
      <c r="F154" s="98">
        <f>SUM(Таблица23[[#This Row],[Столбец2]]*75*2)</f>
        <v>1800</v>
      </c>
      <c r="G154" s="92">
        <v>5100</v>
      </c>
      <c r="H154" s="91">
        <v>5600</v>
      </c>
      <c r="J154" s="161"/>
      <c r="K154" s="161"/>
      <c r="L154" s="161"/>
    </row>
    <row r="155" spans="1:274" ht="15" x14ac:dyDescent="0.25">
      <c r="A155" s="24" t="s">
        <v>159</v>
      </c>
      <c r="B155" s="72">
        <v>53</v>
      </c>
      <c r="C155" s="72"/>
      <c r="D155" s="100">
        <f>SUM(Таблица23[[#This Row],[Столбец2]]*45*2)</f>
        <v>4770</v>
      </c>
      <c r="E155" s="104"/>
      <c r="F155" s="105">
        <f>SUM(Таблица23[[#This Row],[Столбец2]]*75*2)</f>
        <v>7950</v>
      </c>
      <c r="G155" s="93">
        <v>10100</v>
      </c>
      <c r="H155" s="91">
        <v>11100</v>
      </c>
      <c r="J155" s="161"/>
      <c r="K155" s="161"/>
      <c r="L155" s="161"/>
    </row>
    <row r="156" spans="1:274" ht="15" x14ac:dyDescent="0.25">
      <c r="A156" s="26" t="s">
        <v>160</v>
      </c>
      <c r="B156" s="71">
        <v>37</v>
      </c>
      <c r="C156" s="71"/>
      <c r="D156" s="101">
        <f>SUM(Таблица23[[#This Row],[Столбец2]]*45*2)</f>
        <v>3330</v>
      </c>
      <c r="E156" s="71"/>
      <c r="F156" s="101">
        <f>SUM(Таблица23[[#This Row],[Столбец2]]*75*2)</f>
        <v>5550</v>
      </c>
      <c r="G156" s="93">
        <v>8100</v>
      </c>
      <c r="H156" s="91">
        <v>8600</v>
      </c>
      <c r="J156" s="161"/>
      <c r="K156" s="161"/>
      <c r="L156" s="161"/>
    </row>
    <row r="157" spans="1:274" s="43" customFormat="1" ht="30" x14ac:dyDescent="0.25">
      <c r="A157" s="24" t="s">
        <v>161</v>
      </c>
      <c r="B157" s="72">
        <v>45</v>
      </c>
      <c r="C157" s="72"/>
      <c r="D157" s="100">
        <f>SUM(Таблица23[[#This Row],[Столбец2]]*45*2)</f>
        <v>4050</v>
      </c>
      <c r="E157" s="72">
        <v>3000</v>
      </c>
      <c r="F157" s="100">
        <f>SUM(Таблица23[[#This Row],[Столбец2]]*75*2)</f>
        <v>6750</v>
      </c>
      <c r="G157" s="93">
        <v>8800</v>
      </c>
      <c r="H157" s="91">
        <v>9700</v>
      </c>
      <c r="I157" s="141"/>
      <c r="J157" s="161"/>
      <c r="K157" s="161"/>
      <c r="L157" s="161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 s="56"/>
      <c r="EH157" s="56"/>
      <c r="EI157" s="56"/>
      <c r="EJ157" s="56"/>
      <c r="EK157" s="56"/>
      <c r="EL157" s="56"/>
      <c r="EM157" s="56"/>
      <c r="EN157" s="56"/>
      <c r="EO157" s="56"/>
      <c r="EP157" s="56"/>
      <c r="EQ157" s="56"/>
      <c r="ER157" s="56"/>
      <c r="ES157" s="56"/>
      <c r="ET157" s="56"/>
      <c r="EU157" s="56"/>
      <c r="EV157" s="56"/>
      <c r="EW157" s="56"/>
      <c r="EX157" s="56"/>
      <c r="EY157" s="56"/>
      <c r="EZ157" s="56"/>
      <c r="FA157" s="56"/>
      <c r="FB157" s="56"/>
      <c r="FC157" s="56"/>
      <c r="FD157" s="56"/>
      <c r="FE157" s="56"/>
      <c r="FF157" s="56"/>
      <c r="FG157" s="56"/>
      <c r="FH157" s="56"/>
      <c r="FI157" s="56"/>
      <c r="FJ157" s="56"/>
      <c r="FK157" s="56"/>
      <c r="FL157" s="56"/>
      <c r="FM157" s="56"/>
      <c r="FN157" s="56"/>
      <c r="FO157" s="56"/>
      <c r="FP157" s="56"/>
      <c r="FQ157" s="56"/>
      <c r="FR157" s="56"/>
      <c r="FS157" s="56"/>
      <c r="FT157" s="56"/>
      <c r="FU157" s="56"/>
      <c r="FV157" s="56"/>
      <c r="FW157" s="56"/>
      <c r="FX157" s="56"/>
      <c r="FY157" s="56"/>
      <c r="FZ157" s="56"/>
      <c r="GA157" s="56"/>
      <c r="GB157" s="56"/>
      <c r="GC157" s="56"/>
      <c r="GD157" s="56"/>
      <c r="GE157" s="56"/>
      <c r="GF157" s="56"/>
      <c r="GG157" s="56"/>
      <c r="GH157" s="56"/>
      <c r="GI157" s="56"/>
      <c r="GJ157" s="56"/>
      <c r="GK157" s="56"/>
      <c r="GL157" s="56"/>
      <c r="GM157" s="56"/>
      <c r="GN157" s="56"/>
      <c r="GO157" s="56"/>
      <c r="GP157" s="56"/>
      <c r="GQ157" s="56"/>
      <c r="GR157" s="56"/>
      <c r="GS157" s="56"/>
      <c r="GT157" s="56"/>
      <c r="GU157" s="56"/>
      <c r="GV157" s="56"/>
      <c r="GW157" s="56"/>
      <c r="GX157" s="56"/>
      <c r="GY157" s="56"/>
      <c r="GZ157" s="56"/>
      <c r="HA157" s="56"/>
      <c r="HB157" s="56"/>
      <c r="HC157" s="56"/>
      <c r="HD157" s="56"/>
      <c r="HE157" s="56"/>
      <c r="HF157" s="56"/>
      <c r="HG157" s="56"/>
      <c r="HH157" s="56"/>
      <c r="HI157" s="56"/>
      <c r="HJ157" s="56"/>
      <c r="HK157" s="56"/>
      <c r="HL157" s="56"/>
      <c r="HM157" s="56"/>
      <c r="HN157" s="56"/>
      <c r="HO157" s="56"/>
      <c r="HP157" s="56"/>
      <c r="HQ157" s="56"/>
      <c r="HR157" s="56"/>
      <c r="HS157" s="56"/>
      <c r="HT157" s="56"/>
      <c r="HU157" s="56"/>
      <c r="HV157" s="56"/>
      <c r="HW157" s="56"/>
      <c r="HX157" s="56"/>
      <c r="HY157" s="56"/>
      <c r="HZ157" s="56"/>
      <c r="IA157" s="56"/>
      <c r="IB157" s="56"/>
      <c r="IC157" s="56"/>
      <c r="ID157" s="56"/>
      <c r="IE157" s="56"/>
      <c r="IF157" s="56"/>
      <c r="IG157" s="56"/>
      <c r="IH157" s="56"/>
      <c r="II157" s="56"/>
      <c r="IJ157" s="56"/>
      <c r="IK157" s="56"/>
      <c r="IL157" s="56"/>
      <c r="IM157" s="56"/>
      <c r="IN157" s="56"/>
      <c r="IO157" s="56"/>
      <c r="IP157" s="56"/>
      <c r="IQ157" s="56"/>
      <c r="IR157" s="56"/>
      <c r="IS157" s="56"/>
      <c r="IT157" s="56"/>
      <c r="IU157" s="56"/>
      <c r="IV157" s="56"/>
      <c r="IW157" s="56"/>
      <c r="IX157" s="56"/>
      <c r="IY157" s="56"/>
      <c r="IZ157" s="56"/>
      <c r="JA157" s="56"/>
      <c r="JB157" s="56"/>
      <c r="JC157" s="56"/>
      <c r="JD157" s="56"/>
      <c r="JE157" s="56"/>
      <c r="JF157" s="56"/>
      <c r="JG157" s="56"/>
      <c r="JH157" s="56"/>
      <c r="JI157" s="56"/>
      <c r="JJ157" s="56"/>
      <c r="JK157" s="56"/>
      <c r="JL157" s="56"/>
      <c r="JM157" s="56"/>
      <c r="JN157" s="56"/>
    </row>
    <row r="158" spans="1:274" ht="15" x14ac:dyDescent="0.25">
      <c r="A158" s="26" t="s">
        <v>162</v>
      </c>
      <c r="B158" s="71">
        <v>45</v>
      </c>
      <c r="C158" s="71"/>
      <c r="D158" s="101">
        <f>SUM(Таблица23[[#This Row],[Столбец2]]*45*2)</f>
        <v>4050</v>
      </c>
      <c r="E158" s="71"/>
      <c r="F158" s="101">
        <f>SUM(Таблица23[[#This Row],[Столбец2]]*75*2)</f>
        <v>6750</v>
      </c>
      <c r="G158" s="93">
        <v>8200</v>
      </c>
      <c r="H158" s="91">
        <v>9700</v>
      </c>
      <c r="J158" s="161"/>
      <c r="K158" s="161"/>
      <c r="L158" s="161"/>
    </row>
    <row r="159" spans="1:274" ht="15" x14ac:dyDescent="0.25">
      <c r="A159" s="24" t="s">
        <v>163</v>
      </c>
      <c r="B159" s="72">
        <v>14.5</v>
      </c>
      <c r="C159" s="72"/>
      <c r="D159" s="98">
        <v>1400</v>
      </c>
      <c r="E159" s="99">
        <v>2000</v>
      </c>
      <c r="F159" s="98">
        <f>SUM(Таблица23[[#This Row],[Столбец2]]*75*2)</f>
        <v>2175</v>
      </c>
      <c r="G159" s="92">
        <v>5100</v>
      </c>
      <c r="H159" s="91">
        <v>5800</v>
      </c>
      <c r="J159" s="161"/>
      <c r="K159" s="161"/>
      <c r="L159" s="161"/>
    </row>
    <row r="160" spans="1:274" ht="15" x14ac:dyDescent="0.25">
      <c r="A160" s="24" t="s">
        <v>164</v>
      </c>
      <c r="B160" s="72">
        <v>28</v>
      </c>
      <c r="C160" s="72"/>
      <c r="D160" s="100">
        <f>SUM(Таблица23[[#This Row],[Столбец2]]*45*2)</f>
        <v>2520</v>
      </c>
      <c r="E160" s="72">
        <v>2500</v>
      </c>
      <c r="F160" s="100">
        <f>SUM(Таблица23[[#This Row],[Столбец2]]*75*2)</f>
        <v>4200</v>
      </c>
      <c r="G160" s="93">
        <v>6100</v>
      </c>
      <c r="H160" s="91">
        <v>7000</v>
      </c>
      <c r="J160" s="161"/>
      <c r="K160" s="161"/>
      <c r="L160" s="161"/>
    </row>
    <row r="161" spans="1:274" s="43" customFormat="1" ht="15" x14ac:dyDescent="0.25">
      <c r="A161" s="24" t="s">
        <v>165</v>
      </c>
      <c r="B161" s="72">
        <v>31</v>
      </c>
      <c r="C161" s="72"/>
      <c r="D161" s="98">
        <v>2500</v>
      </c>
      <c r="E161" s="99"/>
      <c r="F161" s="98">
        <f>SUM(Таблица23[[#This Row],[Столбец2]]*75*2)</f>
        <v>4650</v>
      </c>
      <c r="G161" s="92">
        <v>6100</v>
      </c>
      <c r="H161" s="91">
        <v>7100</v>
      </c>
      <c r="I161" s="141"/>
      <c r="J161" s="161"/>
      <c r="K161" s="161"/>
      <c r="L161" s="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 s="56"/>
      <c r="EH161" s="56"/>
      <c r="EI161" s="56"/>
      <c r="EJ161" s="56"/>
      <c r="EK161" s="56"/>
      <c r="EL161" s="56"/>
      <c r="EM161" s="56"/>
      <c r="EN161" s="56"/>
      <c r="EO161" s="56"/>
      <c r="EP161" s="56"/>
      <c r="EQ161" s="56"/>
      <c r="ER161" s="56"/>
      <c r="ES161" s="56"/>
      <c r="ET161" s="56"/>
      <c r="EU161" s="56"/>
      <c r="EV161" s="56"/>
      <c r="EW161" s="56"/>
      <c r="EX161" s="56"/>
      <c r="EY161" s="56"/>
      <c r="EZ161" s="56"/>
      <c r="FA161" s="56"/>
      <c r="FB161" s="56"/>
      <c r="FC161" s="56"/>
      <c r="FD161" s="56"/>
      <c r="FE161" s="56"/>
      <c r="FF161" s="56"/>
      <c r="FG161" s="56"/>
      <c r="FH161" s="56"/>
      <c r="FI161" s="56"/>
      <c r="FJ161" s="56"/>
      <c r="FK161" s="56"/>
      <c r="FL161" s="56"/>
      <c r="FM161" s="56"/>
      <c r="FN161" s="56"/>
      <c r="FO161" s="56"/>
      <c r="FP161" s="56"/>
      <c r="FQ161" s="56"/>
      <c r="FR161" s="56"/>
      <c r="FS161" s="56"/>
      <c r="FT161" s="56"/>
      <c r="FU161" s="56"/>
      <c r="FV161" s="56"/>
      <c r="FW161" s="56"/>
      <c r="FX161" s="56"/>
      <c r="FY161" s="56"/>
      <c r="FZ161" s="56"/>
      <c r="GA161" s="56"/>
      <c r="GB161" s="56"/>
      <c r="GC161" s="56"/>
      <c r="GD161" s="56"/>
      <c r="GE161" s="56"/>
      <c r="GF161" s="56"/>
      <c r="GG161" s="56"/>
      <c r="GH161" s="56"/>
      <c r="GI161" s="56"/>
      <c r="GJ161" s="56"/>
      <c r="GK161" s="56"/>
      <c r="GL161" s="56"/>
      <c r="GM161" s="56"/>
      <c r="GN161" s="56"/>
      <c r="GO161" s="56"/>
      <c r="GP161" s="56"/>
      <c r="GQ161" s="56"/>
      <c r="GR161" s="56"/>
      <c r="GS161" s="56"/>
      <c r="GT161" s="56"/>
      <c r="GU161" s="56"/>
      <c r="GV161" s="56"/>
      <c r="GW161" s="56"/>
      <c r="GX161" s="56"/>
      <c r="GY161" s="56"/>
      <c r="GZ161" s="56"/>
      <c r="HA161" s="56"/>
      <c r="HB161" s="56"/>
      <c r="HC161" s="56"/>
      <c r="HD161" s="56"/>
      <c r="HE161" s="56"/>
      <c r="HF161" s="56"/>
      <c r="HG161" s="56"/>
      <c r="HH161" s="56"/>
      <c r="HI161" s="56"/>
      <c r="HJ161" s="56"/>
      <c r="HK161" s="56"/>
      <c r="HL161" s="56"/>
      <c r="HM161" s="56"/>
      <c r="HN161" s="56"/>
      <c r="HO161" s="56"/>
      <c r="HP161" s="56"/>
      <c r="HQ161" s="56"/>
      <c r="HR161" s="56"/>
      <c r="HS161" s="56"/>
      <c r="HT161" s="56"/>
      <c r="HU161" s="56"/>
      <c r="HV161" s="56"/>
      <c r="HW161" s="56"/>
      <c r="HX161" s="56"/>
      <c r="HY161" s="56"/>
      <c r="HZ161" s="56"/>
      <c r="IA161" s="56"/>
      <c r="IB161" s="56"/>
      <c r="IC161" s="56"/>
      <c r="ID161" s="56"/>
      <c r="IE161" s="56"/>
      <c r="IF161" s="56"/>
      <c r="IG161" s="56"/>
      <c r="IH161" s="56"/>
      <c r="II161" s="56"/>
      <c r="IJ161" s="56"/>
      <c r="IK161" s="56"/>
      <c r="IL161" s="56"/>
      <c r="IM161" s="56"/>
      <c r="IN161" s="56"/>
      <c r="IO161" s="56"/>
      <c r="IP161" s="56"/>
      <c r="IQ161" s="56"/>
      <c r="IR161" s="56"/>
      <c r="IS161" s="56"/>
      <c r="IT161" s="56"/>
      <c r="IU161" s="56"/>
      <c r="IV161" s="56"/>
      <c r="IW161" s="56"/>
      <c r="IX161" s="56"/>
      <c r="IY161" s="56"/>
      <c r="IZ161" s="56"/>
      <c r="JA161" s="56"/>
      <c r="JB161" s="56"/>
      <c r="JC161" s="56"/>
      <c r="JD161" s="56"/>
      <c r="JE161" s="56"/>
      <c r="JF161" s="56"/>
      <c r="JG161" s="56"/>
      <c r="JH161" s="56"/>
      <c r="JI161" s="56"/>
      <c r="JJ161" s="56"/>
      <c r="JK161" s="56"/>
      <c r="JL161" s="56"/>
      <c r="JM161" s="56"/>
      <c r="JN161" s="56"/>
    </row>
    <row r="162" spans="1:274" ht="30" x14ac:dyDescent="0.25">
      <c r="A162" s="24" t="s">
        <v>166</v>
      </c>
      <c r="B162" s="72">
        <v>102</v>
      </c>
      <c r="C162" s="72"/>
      <c r="D162" s="100">
        <f>SUM(Таблица23[[#This Row],[Столбец2]]*45*2)</f>
        <v>9180</v>
      </c>
      <c r="E162" s="104"/>
      <c r="F162" s="105">
        <f>SUM(Таблица23[[#This Row],[Столбец2]]*75*2)</f>
        <v>15300</v>
      </c>
      <c r="G162" s="93">
        <v>17100</v>
      </c>
      <c r="H162" s="91">
        <v>19900</v>
      </c>
      <c r="J162" s="161"/>
      <c r="K162" s="161"/>
      <c r="L162" s="161"/>
    </row>
    <row r="163" spans="1:274" s="43" customFormat="1" ht="30" x14ac:dyDescent="0.25">
      <c r="A163" s="26" t="s">
        <v>167</v>
      </c>
      <c r="B163" s="71">
        <v>59</v>
      </c>
      <c r="C163" s="71"/>
      <c r="D163" s="101">
        <f>SUM(Таблица23[[#This Row],[Столбец2]]*45*2)</f>
        <v>5310</v>
      </c>
      <c r="E163" s="71">
        <v>3200</v>
      </c>
      <c r="F163" s="101">
        <f>SUM(Таблица23[[#This Row],[Столбец2]]*75*2)</f>
        <v>8850</v>
      </c>
      <c r="G163" s="93">
        <v>11100</v>
      </c>
      <c r="H163" s="91">
        <v>12200</v>
      </c>
      <c r="I163" s="141"/>
      <c r="J163" s="161"/>
      <c r="K163" s="161"/>
      <c r="L163" s="161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 s="56"/>
      <c r="EH163" s="56"/>
      <c r="EI163" s="56"/>
      <c r="EJ163" s="56"/>
      <c r="EK163" s="56"/>
      <c r="EL163" s="56"/>
      <c r="EM163" s="56"/>
      <c r="EN163" s="56"/>
      <c r="EO163" s="56"/>
      <c r="EP163" s="56"/>
      <c r="EQ163" s="56"/>
      <c r="ER163" s="56"/>
      <c r="ES163" s="56"/>
      <c r="ET163" s="56"/>
      <c r="EU163" s="56"/>
      <c r="EV163" s="56"/>
      <c r="EW163" s="56"/>
      <c r="EX163" s="56"/>
      <c r="EY163" s="56"/>
      <c r="EZ163" s="56"/>
      <c r="FA163" s="56"/>
      <c r="FB163" s="56"/>
      <c r="FC163" s="56"/>
      <c r="FD163" s="56"/>
      <c r="FE163" s="56"/>
      <c r="FF163" s="56"/>
      <c r="FG163" s="56"/>
      <c r="FH163" s="56"/>
      <c r="FI163" s="56"/>
      <c r="FJ163" s="56"/>
      <c r="FK163" s="56"/>
      <c r="FL163" s="56"/>
      <c r="FM163" s="56"/>
      <c r="FN163" s="56"/>
      <c r="FO163" s="56"/>
      <c r="FP163" s="56"/>
      <c r="FQ163" s="56"/>
      <c r="FR163" s="56"/>
      <c r="FS163" s="56"/>
      <c r="FT163" s="56"/>
      <c r="FU163" s="56"/>
      <c r="FV163" s="56"/>
      <c r="FW163" s="56"/>
      <c r="FX163" s="56"/>
      <c r="FY163" s="56"/>
      <c r="FZ163" s="56"/>
      <c r="GA163" s="56"/>
      <c r="GB163" s="56"/>
      <c r="GC163" s="56"/>
      <c r="GD163" s="56"/>
      <c r="GE163" s="56"/>
      <c r="GF163" s="56"/>
      <c r="GG163" s="56"/>
      <c r="GH163" s="56"/>
      <c r="GI163" s="56"/>
      <c r="GJ163" s="56"/>
      <c r="GK163" s="56"/>
      <c r="GL163" s="56"/>
      <c r="GM163" s="56"/>
      <c r="GN163" s="56"/>
      <c r="GO163" s="56"/>
      <c r="GP163" s="56"/>
      <c r="GQ163" s="56"/>
      <c r="GR163" s="56"/>
      <c r="GS163" s="56"/>
      <c r="GT163" s="56"/>
      <c r="GU163" s="56"/>
      <c r="GV163" s="56"/>
      <c r="GW163" s="56"/>
      <c r="GX163" s="56"/>
      <c r="GY163" s="56"/>
      <c r="GZ163" s="56"/>
      <c r="HA163" s="56"/>
      <c r="HB163" s="56"/>
      <c r="HC163" s="56"/>
      <c r="HD163" s="56"/>
      <c r="HE163" s="56"/>
      <c r="HF163" s="56"/>
      <c r="HG163" s="56"/>
      <c r="HH163" s="56"/>
      <c r="HI163" s="56"/>
      <c r="HJ163" s="56"/>
      <c r="HK163" s="56"/>
      <c r="HL163" s="56"/>
      <c r="HM163" s="56"/>
      <c r="HN163" s="56"/>
      <c r="HO163" s="56"/>
      <c r="HP163" s="56"/>
      <c r="HQ163" s="56"/>
      <c r="HR163" s="56"/>
      <c r="HS163" s="56"/>
      <c r="HT163" s="56"/>
      <c r="HU163" s="56"/>
      <c r="HV163" s="56"/>
      <c r="HW163" s="56"/>
      <c r="HX163" s="56"/>
      <c r="HY163" s="56"/>
      <c r="HZ163" s="56"/>
      <c r="IA163" s="56"/>
      <c r="IB163" s="56"/>
      <c r="IC163" s="56"/>
      <c r="ID163" s="56"/>
      <c r="IE163" s="56"/>
      <c r="IF163" s="56"/>
      <c r="IG163" s="56"/>
      <c r="IH163" s="56"/>
      <c r="II163" s="56"/>
      <c r="IJ163" s="56"/>
      <c r="IK163" s="56"/>
      <c r="IL163" s="56"/>
      <c r="IM163" s="56"/>
      <c r="IN163" s="56"/>
      <c r="IO163" s="56"/>
      <c r="IP163" s="56"/>
      <c r="IQ163" s="56"/>
      <c r="IR163" s="56"/>
      <c r="IS163" s="56"/>
      <c r="IT163" s="56"/>
      <c r="IU163" s="56"/>
      <c r="IV163" s="56"/>
      <c r="IW163" s="56"/>
      <c r="IX163" s="56"/>
      <c r="IY163" s="56"/>
      <c r="IZ163" s="56"/>
      <c r="JA163" s="56"/>
      <c r="JB163" s="56"/>
      <c r="JC163" s="56"/>
      <c r="JD163" s="56"/>
      <c r="JE163" s="56"/>
      <c r="JF163" s="56"/>
      <c r="JG163" s="56"/>
      <c r="JH163" s="56"/>
      <c r="JI163" s="56"/>
      <c r="JJ163" s="56"/>
      <c r="JK163" s="56"/>
      <c r="JL163" s="56"/>
      <c r="JM163" s="56"/>
      <c r="JN163" s="56"/>
    </row>
    <row r="164" spans="1:274" s="43" customFormat="1" ht="15" x14ac:dyDescent="0.25">
      <c r="A164" s="24" t="s">
        <v>168</v>
      </c>
      <c r="B164" s="72">
        <v>45</v>
      </c>
      <c r="C164" s="72"/>
      <c r="D164" s="100">
        <f>SUM(Таблица23[[#This Row],[Столбец2]]*45*2)</f>
        <v>4050</v>
      </c>
      <c r="E164" s="72">
        <v>4000</v>
      </c>
      <c r="F164" s="100">
        <f>SUM(Таблица23[[#This Row],[Столбец2]]*75*2)</f>
        <v>6750</v>
      </c>
      <c r="G164" s="93">
        <v>8800</v>
      </c>
      <c r="H164" s="91">
        <v>9700</v>
      </c>
      <c r="I164" s="141"/>
      <c r="J164" s="161"/>
      <c r="K164" s="161"/>
      <c r="L164" s="161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 s="56"/>
      <c r="EH164" s="56"/>
      <c r="EI164" s="56"/>
      <c r="EJ164" s="56"/>
      <c r="EK164" s="56"/>
      <c r="EL164" s="56"/>
      <c r="EM164" s="56"/>
      <c r="EN164" s="56"/>
      <c r="EO164" s="56"/>
      <c r="EP164" s="56"/>
      <c r="EQ164" s="56"/>
      <c r="ER164" s="56"/>
      <c r="ES164" s="56"/>
      <c r="ET164" s="56"/>
      <c r="EU164" s="56"/>
      <c r="EV164" s="56"/>
      <c r="EW164" s="56"/>
      <c r="EX164" s="56"/>
      <c r="EY164" s="56"/>
      <c r="EZ164" s="56"/>
      <c r="FA164" s="56"/>
      <c r="FB164" s="56"/>
      <c r="FC164" s="56"/>
      <c r="FD164" s="56"/>
      <c r="FE164" s="56"/>
      <c r="FF164" s="56"/>
      <c r="FG164" s="56"/>
      <c r="FH164" s="56"/>
      <c r="FI164" s="56"/>
      <c r="FJ164" s="56"/>
      <c r="FK164" s="56"/>
      <c r="FL164" s="56"/>
      <c r="FM164" s="56"/>
      <c r="FN164" s="56"/>
      <c r="FO164" s="56"/>
      <c r="FP164" s="56"/>
      <c r="FQ164" s="56"/>
      <c r="FR164" s="56"/>
      <c r="FS164" s="56"/>
      <c r="FT164" s="56"/>
      <c r="FU164" s="56"/>
      <c r="FV164" s="56"/>
      <c r="FW164" s="56"/>
      <c r="FX164" s="56"/>
      <c r="FY164" s="56"/>
      <c r="FZ164" s="56"/>
      <c r="GA164" s="56"/>
      <c r="GB164" s="56"/>
      <c r="GC164" s="56"/>
      <c r="GD164" s="56"/>
      <c r="GE164" s="56"/>
      <c r="GF164" s="56"/>
      <c r="GG164" s="56"/>
      <c r="GH164" s="56"/>
      <c r="GI164" s="56"/>
      <c r="GJ164" s="56"/>
      <c r="GK164" s="56"/>
      <c r="GL164" s="56"/>
      <c r="GM164" s="56"/>
      <c r="GN164" s="56"/>
      <c r="GO164" s="56"/>
      <c r="GP164" s="56"/>
      <c r="GQ164" s="56"/>
      <c r="GR164" s="56"/>
      <c r="GS164" s="56"/>
      <c r="GT164" s="56"/>
      <c r="GU164" s="56"/>
      <c r="GV164" s="56"/>
      <c r="GW164" s="56"/>
      <c r="GX164" s="56"/>
      <c r="GY164" s="56"/>
      <c r="GZ164" s="56"/>
      <c r="HA164" s="56"/>
      <c r="HB164" s="56"/>
      <c r="HC164" s="56"/>
      <c r="HD164" s="56"/>
      <c r="HE164" s="56"/>
      <c r="HF164" s="56"/>
      <c r="HG164" s="56"/>
      <c r="HH164" s="56"/>
      <c r="HI164" s="56"/>
      <c r="HJ164" s="56"/>
      <c r="HK164" s="56"/>
      <c r="HL164" s="56"/>
      <c r="HM164" s="56"/>
      <c r="HN164" s="56"/>
      <c r="HO164" s="56"/>
      <c r="HP164" s="56"/>
      <c r="HQ164" s="56"/>
      <c r="HR164" s="56"/>
      <c r="HS164" s="56"/>
      <c r="HT164" s="56"/>
      <c r="HU164" s="56"/>
      <c r="HV164" s="56"/>
      <c r="HW164" s="56"/>
      <c r="HX164" s="56"/>
      <c r="HY164" s="56"/>
      <c r="HZ164" s="56"/>
      <c r="IA164" s="56"/>
      <c r="IB164" s="56"/>
      <c r="IC164" s="56"/>
      <c r="ID164" s="56"/>
      <c r="IE164" s="56"/>
      <c r="IF164" s="56"/>
      <c r="IG164" s="56"/>
      <c r="IH164" s="56"/>
      <c r="II164" s="56"/>
      <c r="IJ164" s="56"/>
      <c r="IK164" s="56"/>
      <c r="IL164" s="56"/>
      <c r="IM164" s="56"/>
      <c r="IN164" s="56"/>
      <c r="IO164" s="56"/>
      <c r="IP164" s="56"/>
      <c r="IQ164" s="56"/>
      <c r="IR164" s="56"/>
      <c r="IS164" s="56"/>
      <c r="IT164" s="56"/>
      <c r="IU164" s="56"/>
      <c r="IV164" s="56"/>
      <c r="IW164" s="56"/>
      <c r="IX164" s="56"/>
      <c r="IY164" s="56"/>
      <c r="IZ164" s="56"/>
      <c r="JA164" s="56"/>
      <c r="JB164" s="56"/>
      <c r="JC164" s="56"/>
      <c r="JD164" s="56"/>
      <c r="JE164" s="56"/>
      <c r="JF164" s="56"/>
      <c r="JG164" s="56"/>
      <c r="JH164" s="56"/>
      <c r="JI164" s="56"/>
      <c r="JJ164" s="56"/>
      <c r="JK164" s="56"/>
      <c r="JL164" s="56"/>
      <c r="JM164" s="56"/>
      <c r="JN164" s="56"/>
    </row>
    <row r="165" spans="1:274" s="43" customFormat="1" ht="26.25" x14ac:dyDescent="0.4">
      <c r="A165" s="27" t="s">
        <v>169</v>
      </c>
      <c r="B165" s="47"/>
      <c r="C165" s="47"/>
      <c r="D165" s="25"/>
      <c r="E165" s="20"/>
      <c r="F165" s="25"/>
      <c r="G165" s="33"/>
      <c r="H165" s="138"/>
      <c r="I165" s="141"/>
      <c r="J165" s="161"/>
      <c r="K165" s="161"/>
      <c r="L165" s="161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 s="56"/>
      <c r="EH165" s="56"/>
      <c r="EI165" s="56"/>
      <c r="EJ165" s="56"/>
      <c r="EK165" s="56"/>
      <c r="EL165" s="56"/>
      <c r="EM165" s="56"/>
      <c r="EN165" s="56"/>
      <c r="EO165" s="56"/>
      <c r="EP165" s="56"/>
      <c r="EQ165" s="56"/>
      <c r="ER165" s="56"/>
      <c r="ES165" s="56"/>
      <c r="ET165" s="56"/>
      <c r="EU165" s="56"/>
      <c r="EV165" s="56"/>
      <c r="EW165" s="56"/>
      <c r="EX165" s="56"/>
      <c r="EY165" s="56"/>
      <c r="EZ165" s="56"/>
      <c r="FA165" s="56"/>
      <c r="FB165" s="56"/>
      <c r="FC165" s="56"/>
      <c r="FD165" s="56"/>
      <c r="FE165" s="56"/>
      <c r="FF165" s="56"/>
      <c r="FG165" s="56"/>
      <c r="FH165" s="56"/>
      <c r="FI165" s="56"/>
      <c r="FJ165" s="56"/>
      <c r="FK165" s="56"/>
      <c r="FL165" s="56"/>
      <c r="FM165" s="56"/>
      <c r="FN165" s="56"/>
      <c r="FO165" s="56"/>
      <c r="FP165" s="56"/>
      <c r="FQ165" s="56"/>
      <c r="FR165" s="56"/>
      <c r="FS165" s="56"/>
      <c r="FT165" s="56"/>
      <c r="FU165" s="56"/>
      <c r="FV165" s="56"/>
      <c r="FW165" s="56"/>
      <c r="FX165" s="56"/>
      <c r="FY165" s="56"/>
      <c r="FZ165" s="56"/>
      <c r="GA165" s="56"/>
      <c r="GB165" s="56"/>
      <c r="GC165" s="56"/>
      <c r="GD165" s="56"/>
      <c r="GE165" s="56"/>
      <c r="GF165" s="56"/>
      <c r="GG165" s="56"/>
      <c r="GH165" s="56"/>
      <c r="GI165" s="56"/>
      <c r="GJ165" s="56"/>
      <c r="GK165" s="56"/>
      <c r="GL165" s="56"/>
      <c r="GM165" s="56"/>
      <c r="GN165" s="56"/>
      <c r="GO165" s="56"/>
      <c r="GP165" s="56"/>
      <c r="GQ165" s="56"/>
      <c r="GR165" s="56"/>
      <c r="GS165" s="56"/>
      <c r="GT165" s="56"/>
      <c r="GU165" s="56"/>
      <c r="GV165" s="56"/>
      <c r="GW165" s="56"/>
      <c r="GX165" s="56"/>
      <c r="GY165" s="56"/>
      <c r="GZ165" s="56"/>
      <c r="HA165" s="56"/>
      <c r="HB165" s="56"/>
      <c r="HC165" s="56"/>
      <c r="HD165" s="56"/>
      <c r="HE165" s="56"/>
      <c r="HF165" s="56"/>
      <c r="HG165" s="56"/>
      <c r="HH165" s="56"/>
      <c r="HI165" s="56"/>
      <c r="HJ165" s="56"/>
      <c r="HK165" s="56"/>
      <c r="HL165" s="56"/>
      <c r="HM165" s="56"/>
      <c r="HN165" s="56"/>
      <c r="HO165" s="56"/>
      <c r="HP165" s="56"/>
      <c r="HQ165" s="56"/>
      <c r="HR165" s="56"/>
      <c r="HS165" s="56"/>
      <c r="HT165" s="56"/>
      <c r="HU165" s="56"/>
      <c r="HV165" s="56"/>
      <c r="HW165" s="56"/>
      <c r="HX165" s="56"/>
      <c r="HY165" s="56"/>
      <c r="HZ165" s="56"/>
      <c r="IA165" s="56"/>
      <c r="IB165" s="56"/>
      <c r="IC165" s="56"/>
      <c r="ID165" s="56"/>
      <c r="IE165" s="56"/>
      <c r="IF165" s="56"/>
      <c r="IG165" s="56"/>
      <c r="IH165" s="56"/>
      <c r="II165" s="56"/>
      <c r="IJ165" s="56"/>
      <c r="IK165" s="56"/>
      <c r="IL165" s="56"/>
      <c r="IM165" s="56"/>
      <c r="IN165" s="56"/>
      <c r="IO165" s="56"/>
      <c r="IP165" s="56"/>
      <c r="IQ165" s="56"/>
      <c r="IR165" s="56"/>
      <c r="IS165" s="56"/>
      <c r="IT165" s="56"/>
      <c r="IU165" s="56"/>
      <c r="IV165" s="56"/>
      <c r="IW165" s="56"/>
      <c r="IX165" s="56"/>
      <c r="IY165" s="56"/>
      <c r="IZ165" s="56"/>
      <c r="JA165" s="56"/>
      <c r="JB165" s="56"/>
      <c r="JC165" s="56"/>
      <c r="JD165" s="56"/>
      <c r="JE165" s="56"/>
      <c r="JF165" s="56"/>
      <c r="JG165" s="56"/>
      <c r="JH165" s="56"/>
      <c r="JI165" s="56"/>
      <c r="JJ165" s="56"/>
      <c r="JK165" s="56"/>
      <c r="JL165" s="56"/>
      <c r="JM165" s="56"/>
      <c r="JN165" s="56"/>
    </row>
    <row r="166" spans="1:274" s="43" customFormat="1" ht="15" x14ac:dyDescent="0.25">
      <c r="A166" s="24" t="s">
        <v>170</v>
      </c>
      <c r="B166" s="72">
        <v>16</v>
      </c>
      <c r="C166" s="72"/>
      <c r="D166" s="100">
        <f>SUM(Таблица23[[#This Row],[Столбец2]]*45*2)</f>
        <v>1440</v>
      </c>
      <c r="E166" s="72">
        <v>1800</v>
      </c>
      <c r="F166" s="100">
        <f>SUM(Таблица23[[#This Row],[Столбец2]]*75*2)</f>
        <v>2400</v>
      </c>
      <c r="G166" s="92">
        <v>5300</v>
      </c>
      <c r="H166" s="91">
        <v>5800</v>
      </c>
      <c r="I166" s="141"/>
      <c r="J166" s="161"/>
      <c r="K166" s="161"/>
      <c r="L166" s="161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 s="56"/>
      <c r="EH166" s="56"/>
      <c r="EI166" s="56"/>
      <c r="EJ166" s="56"/>
      <c r="EK166" s="56"/>
      <c r="EL166" s="56"/>
      <c r="EM166" s="56"/>
      <c r="EN166" s="56"/>
      <c r="EO166" s="56"/>
      <c r="EP166" s="56"/>
      <c r="EQ166" s="56"/>
      <c r="ER166" s="56"/>
      <c r="ES166" s="56"/>
      <c r="ET166" s="56"/>
      <c r="EU166" s="56"/>
      <c r="EV166" s="56"/>
      <c r="EW166" s="56"/>
      <c r="EX166" s="56"/>
      <c r="EY166" s="56"/>
      <c r="EZ166" s="56"/>
      <c r="FA166" s="56"/>
      <c r="FB166" s="56"/>
      <c r="FC166" s="56"/>
      <c r="FD166" s="56"/>
      <c r="FE166" s="56"/>
      <c r="FF166" s="56"/>
      <c r="FG166" s="56"/>
      <c r="FH166" s="56"/>
      <c r="FI166" s="56"/>
      <c r="FJ166" s="56"/>
      <c r="FK166" s="56"/>
      <c r="FL166" s="56"/>
      <c r="FM166" s="56"/>
      <c r="FN166" s="56"/>
      <c r="FO166" s="56"/>
      <c r="FP166" s="56"/>
      <c r="FQ166" s="56"/>
      <c r="FR166" s="56"/>
      <c r="FS166" s="56"/>
      <c r="FT166" s="56"/>
      <c r="FU166" s="56"/>
      <c r="FV166" s="56"/>
      <c r="FW166" s="56"/>
      <c r="FX166" s="56"/>
      <c r="FY166" s="56"/>
      <c r="FZ166" s="56"/>
      <c r="GA166" s="56"/>
      <c r="GB166" s="56"/>
      <c r="GC166" s="56"/>
      <c r="GD166" s="56"/>
      <c r="GE166" s="56"/>
      <c r="GF166" s="56"/>
      <c r="GG166" s="56"/>
      <c r="GH166" s="56"/>
      <c r="GI166" s="56"/>
      <c r="GJ166" s="56"/>
      <c r="GK166" s="56"/>
      <c r="GL166" s="56"/>
      <c r="GM166" s="56"/>
      <c r="GN166" s="56"/>
      <c r="GO166" s="56"/>
      <c r="GP166" s="56"/>
      <c r="GQ166" s="56"/>
      <c r="GR166" s="56"/>
      <c r="GS166" s="56"/>
      <c r="GT166" s="56"/>
      <c r="GU166" s="56"/>
      <c r="GV166" s="56"/>
      <c r="GW166" s="56"/>
      <c r="GX166" s="56"/>
      <c r="GY166" s="56"/>
      <c r="GZ166" s="56"/>
      <c r="HA166" s="56"/>
      <c r="HB166" s="56"/>
      <c r="HC166" s="56"/>
      <c r="HD166" s="56"/>
      <c r="HE166" s="56"/>
      <c r="HF166" s="56"/>
      <c r="HG166" s="56"/>
      <c r="HH166" s="56"/>
      <c r="HI166" s="56"/>
      <c r="HJ166" s="56"/>
      <c r="HK166" s="56"/>
      <c r="HL166" s="56"/>
      <c r="HM166" s="56"/>
      <c r="HN166" s="56"/>
      <c r="HO166" s="56"/>
      <c r="HP166" s="56"/>
      <c r="HQ166" s="56"/>
      <c r="HR166" s="56"/>
      <c r="HS166" s="56"/>
      <c r="HT166" s="56"/>
      <c r="HU166" s="56"/>
      <c r="HV166" s="56"/>
      <c r="HW166" s="56"/>
      <c r="HX166" s="56"/>
      <c r="HY166" s="56"/>
      <c r="HZ166" s="56"/>
      <c r="IA166" s="56"/>
      <c r="IB166" s="56"/>
      <c r="IC166" s="56"/>
      <c r="ID166" s="56"/>
      <c r="IE166" s="56"/>
      <c r="IF166" s="56"/>
      <c r="IG166" s="56"/>
      <c r="IH166" s="56"/>
      <c r="II166" s="56"/>
      <c r="IJ166" s="56"/>
      <c r="IK166" s="56"/>
      <c r="IL166" s="56"/>
      <c r="IM166" s="56"/>
      <c r="IN166" s="56"/>
      <c r="IO166" s="56"/>
      <c r="IP166" s="56"/>
      <c r="IQ166" s="56"/>
      <c r="IR166" s="56"/>
      <c r="IS166" s="56"/>
      <c r="IT166" s="56"/>
      <c r="IU166" s="56"/>
      <c r="IV166" s="56"/>
      <c r="IW166" s="56"/>
      <c r="IX166" s="56"/>
      <c r="IY166" s="56"/>
      <c r="IZ166" s="56"/>
      <c r="JA166" s="56"/>
      <c r="JB166" s="56"/>
      <c r="JC166" s="56"/>
      <c r="JD166" s="56"/>
      <c r="JE166" s="56"/>
      <c r="JF166" s="56"/>
      <c r="JG166" s="56"/>
      <c r="JH166" s="56"/>
      <c r="JI166" s="56"/>
      <c r="JJ166" s="56"/>
      <c r="JK166" s="56"/>
      <c r="JL166" s="56"/>
      <c r="JM166" s="56"/>
      <c r="JN166" s="56"/>
    </row>
    <row r="167" spans="1:274" s="43" customFormat="1" ht="30" x14ac:dyDescent="0.25">
      <c r="A167" s="26" t="s">
        <v>171</v>
      </c>
      <c r="B167" s="71">
        <v>66</v>
      </c>
      <c r="C167" s="71"/>
      <c r="D167" s="101">
        <f>SUM(Таблица23[[#This Row],[Столбец2]]*45*2)</f>
        <v>5940</v>
      </c>
      <c r="E167" s="71"/>
      <c r="F167" s="101">
        <f>SUM(Таблица23[[#This Row],[Столбец2]]*75*2)</f>
        <v>9900</v>
      </c>
      <c r="G167" s="93">
        <v>11500</v>
      </c>
      <c r="H167" s="91">
        <v>12850</v>
      </c>
      <c r="I167" s="141"/>
      <c r="J167" s="161"/>
      <c r="K167" s="161"/>
      <c r="L167" s="161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 s="56"/>
      <c r="EH167" s="56"/>
      <c r="EI167" s="56"/>
      <c r="EJ167" s="56"/>
      <c r="EK167" s="56"/>
      <c r="EL167" s="56"/>
      <c r="EM167" s="56"/>
      <c r="EN167" s="56"/>
      <c r="EO167" s="56"/>
      <c r="EP167" s="56"/>
      <c r="EQ167" s="56"/>
      <c r="ER167" s="56"/>
      <c r="ES167" s="56"/>
      <c r="ET167" s="56"/>
      <c r="EU167" s="56"/>
      <c r="EV167" s="56"/>
      <c r="EW167" s="56"/>
      <c r="EX167" s="56"/>
      <c r="EY167" s="56"/>
      <c r="EZ167" s="56"/>
      <c r="FA167" s="56"/>
      <c r="FB167" s="56"/>
      <c r="FC167" s="56"/>
      <c r="FD167" s="56"/>
      <c r="FE167" s="56"/>
      <c r="FF167" s="56"/>
      <c r="FG167" s="56"/>
      <c r="FH167" s="56"/>
      <c r="FI167" s="56"/>
      <c r="FJ167" s="56"/>
      <c r="FK167" s="56"/>
      <c r="FL167" s="56"/>
      <c r="FM167" s="56"/>
      <c r="FN167" s="56"/>
      <c r="FO167" s="56"/>
      <c r="FP167" s="56"/>
      <c r="FQ167" s="56"/>
      <c r="FR167" s="56"/>
      <c r="FS167" s="56"/>
      <c r="FT167" s="56"/>
      <c r="FU167" s="56"/>
      <c r="FV167" s="56"/>
      <c r="FW167" s="56"/>
      <c r="FX167" s="56"/>
      <c r="FY167" s="56"/>
      <c r="FZ167" s="56"/>
      <c r="GA167" s="56"/>
      <c r="GB167" s="56"/>
      <c r="GC167" s="56"/>
      <c r="GD167" s="56"/>
      <c r="GE167" s="56"/>
      <c r="GF167" s="56"/>
      <c r="GG167" s="56"/>
      <c r="GH167" s="56"/>
      <c r="GI167" s="56"/>
      <c r="GJ167" s="56"/>
      <c r="GK167" s="56"/>
      <c r="GL167" s="56"/>
      <c r="GM167" s="56"/>
      <c r="GN167" s="56"/>
      <c r="GO167" s="56"/>
      <c r="GP167" s="56"/>
      <c r="GQ167" s="56"/>
      <c r="GR167" s="56"/>
      <c r="GS167" s="56"/>
      <c r="GT167" s="56"/>
      <c r="GU167" s="56"/>
      <c r="GV167" s="56"/>
      <c r="GW167" s="56"/>
      <c r="GX167" s="56"/>
      <c r="GY167" s="56"/>
      <c r="GZ167" s="56"/>
      <c r="HA167" s="56"/>
      <c r="HB167" s="56"/>
      <c r="HC167" s="56"/>
      <c r="HD167" s="56"/>
      <c r="HE167" s="56"/>
      <c r="HF167" s="56"/>
      <c r="HG167" s="56"/>
      <c r="HH167" s="56"/>
      <c r="HI167" s="56"/>
      <c r="HJ167" s="56"/>
      <c r="HK167" s="56"/>
      <c r="HL167" s="56"/>
      <c r="HM167" s="56"/>
      <c r="HN167" s="56"/>
      <c r="HO167" s="56"/>
      <c r="HP167" s="56"/>
      <c r="HQ167" s="56"/>
      <c r="HR167" s="56"/>
      <c r="HS167" s="56"/>
      <c r="HT167" s="56"/>
      <c r="HU167" s="56"/>
      <c r="HV167" s="56"/>
      <c r="HW167" s="56"/>
      <c r="HX167" s="56"/>
      <c r="HY167" s="56"/>
      <c r="HZ167" s="56"/>
      <c r="IA167" s="56"/>
      <c r="IB167" s="56"/>
      <c r="IC167" s="56"/>
      <c r="ID167" s="56"/>
      <c r="IE167" s="56"/>
      <c r="IF167" s="56"/>
      <c r="IG167" s="56"/>
      <c r="IH167" s="56"/>
      <c r="II167" s="56"/>
      <c r="IJ167" s="56"/>
      <c r="IK167" s="56"/>
      <c r="IL167" s="56"/>
      <c r="IM167" s="56"/>
      <c r="IN167" s="56"/>
      <c r="IO167" s="56"/>
      <c r="IP167" s="56"/>
      <c r="IQ167" s="56"/>
      <c r="IR167" s="56"/>
      <c r="IS167" s="56"/>
      <c r="IT167" s="56"/>
      <c r="IU167" s="56"/>
      <c r="IV167" s="56"/>
      <c r="IW167" s="56"/>
      <c r="IX167" s="56"/>
      <c r="IY167" s="56"/>
      <c r="IZ167" s="56"/>
      <c r="JA167" s="56"/>
      <c r="JB167" s="56"/>
      <c r="JC167" s="56"/>
      <c r="JD167" s="56"/>
      <c r="JE167" s="56"/>
      <c r="JF167" s="56"/>
      <c r="JG167" s="56"/>
      <c r="JH167" s="56"/>
      <c r="JI167" s="56"/>
      <c r="JJ167" s="56"/>
      <c r="JK167" s="56"/>
      <c r="JL167" s="56"/>
      <c r="JM167" s="56"/>
      <c r="JN167" s="56"/>
    </row>
    <row r="168" spans="1:274" ht="15" x14ac:dyDescent="0.25">
      <c r="A168" s="24" t="s">
        <v>172</v>
      </c>
      <c r="B168" s="72">
        <v>49</v>
      </c>
      <c r="C168" s="72"/>
      <c r="D168" s="100">
        <f>SUM(Таблица23[[#This Row],[Столбец2]]*45*2)</f>
        <v>4410</v>
      </c>
      <c r="E168" s="72">
        <v>3300</v>
      </c>
      <c r="F168" s="100">
        <f>SUM(Таблица23[[#This Row],[Столбец2]]*75*2)</f>
        <v>7350</v>
      </c>
      <c r="G168" s="93">
        <v>9500</v>
      </c>
      <c r="H168" s="91">
        <v>10400</v>
      </c>
      <c r="J168" s="161"/>
      <c r="K168" s="161"/>
      <c r="L168" s="161"/>
    </row>
    <row r="169" spans="1:274" s="43" customFormat="1" ht="15" x14ac:dyDescent="0.25">
      <c r="A169" s="26" t="s">
        <v>173</v>
      </c>
      <c r="B169" s="71">
        <v>51</v>
      </c>
      <c r="C169" s="71"/>
      <c r="D169" s="101">
        <f>SUM(Таблица23[[#This Row],[Столбец2]]*45*2)</f>
        <v>4590</v>
      </c>
      <c r="E169" s="71"/>
      <c r="F169" s="101">
        <f>SUM(Таблица23[[#This Row],[Столбец2]]*75*2)</f>
        <v>7650</v>
      </c>
      <c r="G169" s="93">
        <v>9600</v>
      </c>
      <c r="H169" s="91">
        <v>10700</v>
      </c>
      <c r="I169" s="141"/>
      <c r="J169" s="161"/>
      <c r="K169" s="161"/>
      <c r="L169" s="161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 s="56"/>
      <c r="EH169" s="56"/>
      <c r="EI169" s="56"/>
      <c r="EJ169" s="56"/>
      <c r="EK169" s="56"/>
      <c r="EL169" s="56"/>
      <c r="EM169" s="56"/>
      <c r="EN169" s="56"/>
      <c r="EO169" s="56"/>
      <c r="EP169" s="56"/>
      <c r="EQ169" s="56"/>
      <c r="ER169" s="56"/>
      <c r="ES169" s="56"/>
      <c r="ET169" s="56"/>
      <c r="EU169" s="56"/>
      <c r="EV169" s="56"/>
      <c r="EW169" s="56"/>
      <c r="EX169" s="56"/>
      <c r="EY169" s="56"/>
      <c r="EZ169" s="56"/>
      <c r="FA169" s="56"/>
      <c r="FB169" s="56"/>
      <c r="FC169" s="56"/>
      <c r="FD169" s="56"/>
      <c r="FE169" s="56"/>
      <c r="FF169" s="56"/>
      <c r="FG169" s="56"/>
      <c r="FH169" s="56"/>
      <c r="FI169" s="56"/>
      <c r="FJ169" s="56"/>
      <c r="FK169" s="56"/>
      <c r="FL169" s="56"/>
      <c r="FM169" s="56"/>
      <c r="FN169" s="56"/>
      <c r="FO169" s="56"/>
      <c r="FP169" s="56"/>
      <c r="FQ169" s="56"/>
      <c r="FR169" s="56"/>
      <c r="FS169" s="56"/>
      <c r="FT169" s="56"/>
      <c r="FU169" s="56"/>
      <c r="FV169" s="56"/>
      <c r="FW169" s="56"/>
      <c r="FX169" s="56"/>
      <c r="FY169" s="56"/>
      <c r="FZ169" s="56"/>
      <c r="GA169" s="56"/>
      <c r="GB169" s="56"/>
      <c r="GC169" s="56"/>
      <c r="GD169" s="56"/>
      <c r="GE169" s="56"/>
      <c r="GF169" s="56"/>
      <c r="GG169" s="56"/>
      <c r="GH169" s="56"/>
      <c r="GI169" s="56"/>
      <c r="GJ169" s="56"/>
      <c r="GK169" s="56"/>
      <c r="GL169" s="56"/>
      <c r="GM169" s="56"/>
      <c r="GN169" s="56"/>
      <c r="GO169" s="56"/>
      <c r="GP169" s="56"/>
      <c r="GQ169" s="56"/>
      <c r="GR169" s="56"/>
      <c r="GS169" s="56"/>
      <c r="GT169" s="56"/>
      <c r="GU169" s="56"/>
      <c r="GV169" s="56"/>
      <c r="GW169" s="56"/>
      <c r="GX169" s="56"/>
      <c r="GY169" s="56"/>
      <c r="GZ169" s="56"/>
      <c r="HA169" s="56"/>
      <c r="HB169" s="56"/>
      <c r="HC169" s="56"/>
      <c r="HD169" s="56"/>
      <c r="HE169" s="56"/>
      <c r="HF169" s="56"/>
      <c r="HG169" s="56"/>
      <c r="HH169" s="56"/>
      <c r="HI169" s="56"/>
      <c r="HJ169" s="56"/>
      <c r="HK169" s="56"/>
      <c r="HL169" s="56"/>
      <c r="HM169" s="56"/>
      <c r="HN169" s="56"/>
      <c r="HO169" s="56"/>
      <c r="HP169" s="56"/>
      <c r="HQ169" s="56"/>
      <c r="HR169" s="56"/>
      <c r="HS169" s="56"/>
      <c r="HT169" s="56"/>
      <c r="HU169" s="56"/>
      <c r="HV169" s="56"/>
      <c r="HW169" s="56"/>
      <c r="HX169" s="56"/>
      <c r="HY169" s="56"/>
      <c r="HZ169" s="56"/>
      <c r="IA169" s="56"/>
      <c r="IB169" s="56"/>
      <c r="IC169" s="56"/>
      <c r="ID169" s="56"/>
      <c r="IE169" s="56"/>
      <c r="IF169" s="56"/>
      <c r="IG169" s="56"/>
      <c r="IH169" s="56"/>
      <c r="II169" s="56"/>
      <c r="IJ169" s="56"/>
      <c r="IK169" s="56"/>
      <c r="IL169" s="56"/>
      <c r="IM169" s="56"/>
      <c r="IN169" s="56"/>
      <c r="IO169" s="56"/>
      <c r="IP169" s="56"/>
      <c r="IQ169" s="56"/>
      <c r="IR169" s="56"/>
      <c r="IS169" s="56"/>
      <c r="IT169" s="56"/>
      <c r="IU169" s="56"/>
      <c r="IV169" s="56"/>
      <c r="IW169" s="56"/>
      <c r="IX169" s="56"/>
      <c r="IY169" s="56"/>
      <c r="IZ169" s="56"/>
      <c r="JA169" s="56"/>
      <c r="JB169" s="56"/>
      <c r="JC169" s="56"/>
      <c r="JD169" s="56"/>
      <c r="JE169" s="56"/>
      <c r="JF169" s="56"/>
      <c r="JG169" s="56"/>
      <c r="JH169" s="56"/>
      <c r="JI169" s="56"/>
      <c r="JJ169" s="56"/>
      <c r="JK169" s="56"/>
      <c r="JL169" s="56"/>
      <c r="JM169" s="56"/>
      <c r="JN169" s="56"/>
    </row>
    <row r="170" spans="1:274" ht="15" x14ac:dyDescent="0.25">
      <c r="A170" s="26" t="s">
        <v>174</v>
      </c>
      <c r="B170" s="71">
        <v>14</v>
      </c>
      <c r="C170" s="71"/>
      <c r="D170" s="101">
        <f>SUM(Таблица23[[#This Row],[Столбец2]]*45*2)</f>
        <v>1260</v>
      </c>
      <c r="E170" s="71">
        <v>1800</v>
      </c>
      <c r="F170" s="101">
        <f>SUM(Таблица23[[#This Row],[Столбец2]]*75*2)</f>
        <v>2100</v>
      </c>
      <c r="G170" s="92">
        <v>5300</v>
      </c>
      <c r="H170" s="91">
        <v>5900</v>
      </c>
      <c r="J170" s="161"/>
      <c r="K170" s="161"/>
      <c r="L170" s="161"/>
    </row>
    <row r="171" spans="1:274" ht="15" x14ac:dyDescent="0.25">
      <c r="A171" s="26" t="s">
        <v>175</v>
      </c>
      <c r="B171" s="71">
        <v>44</v>
      </c>
      <c r="C171" s="71"/>
      <c r="D171" s="101">
        <f>SUM(Таблица23[[#This Row],[Столбец2]]*45*2)</f>
        <v>3960</v>
      </c>
      <c r="E171" s="71"/>
      <c r="F171" s="101">
        <f>SUM(Таблица23[[#This Row],[Столбец2]]*75*2)</f>
        <v>6600</v>
      </c>
      <c r="G171" s="93">
        <v>8400</v>
      </c>
      <c r="H171" s="91">
        <v>9600</v>
      </c>
      <c r="J171" s="161"/>
      <c r="K171" s="161"/>
      <c r="L171" s="161"/>
    </row>
    <row r="172" spans="1:274" ht="15" x14ac:dyDescent="0.25">
      <c r="A172" s="26" t="s">
        <v>176</v>
      </c>
      <c r="B172" s="71">
        <v>71</v>
      </c>
      <c r="C172" s="71"/>
      <c r="D172" s="101">
        <f>SUM(Таблица23[[#This Row],[Столбец2]]*45*2)</f>
        <v>6390</v>
      </c>
      <c r="E172" s="71"/>
      <c r="F172" s="101">
        <f>SUM(Таблица23[[#This Row],[Столбец2]]*75*2)</f>
        <v>10650</v>
      </c>
      <c r="G172" s="93">
        <v>12300</v>
      </c>
      <c r="H172" s="91">
        <v>13700</v>
      </c>
      <c r="J172" s="161"/>
      <c r="K172" s="161"/>
      <c r="L172" s="161"/>
    </row>
    <row r="173" spans="1:274" ht="15" x14ac:dyDescent="0.25">
      <c r="A173" s="26" t="s">
        <v>177</v>
      </c>
      <c r="B173" s="71">
        <v>40</v>
      </c>
      <c r="C173" s="71"/>
      <c r="D173" s="101">
        <f>SUM(Таблица23[[#This Row],[Столбец2]]*45*2)</f>
        <v>3600</v>
      </c>
      <c r="E173" s="71"/>
      <c r="F173" s="101">
        <f>SUM(Таблица23[[#This Row],[Столбец2]]*75*2)</f>
        <v>6000</v>
      </c>
      <c r="G173" s="92">
        <v>8000</v>
      </c>
      <c r="H173" s="91">
        <v>8800</v>
      </c>
      <c r="J173" s="161"/>
      <c r="K173" s="161"/>
      <c r="L173" s="161"/>
    </row>
    <row r="174" spans="1:274" ht="15" x14ac:dyDescent="0.25">
      <c r="A174" s="24" t="s">
        <v>178</v>
      </c>
      <c r="B174" s="72">
        <v>12</v>
      </c>
      <c r="C174" s="72"/>
      <c r="D174" s="98">
        <v>1350</v>
      </c>
      <c r="E174" s="99">
        <v>1800</v>
      </c>
      <c r="F174" s="98">
        <f>SUM(Таблица23[[#This Row],[Столбец2]]*75*2)</f>
        <v>1800</v>
      </c>
      <c r="G174" s="92">
        <v>5100</v>
      </c>
      <c r="H174" s="91">
        <v>5600</v>
      </c>
      <c r="J174" s="161"/>
      <c r="K174" s="161"/>
      <c r="L174" s="161"/>
    </row>
    <row r="175" spans="1:274" s="43" customFormat="1" ht="15" x14ac:dyDescent="0.25">
      <c r="A175" s="26" t="s">
        <v>179</v>
      </c>
      <c r="B175" s="71">
        <v>76</v>
      </c>
      <c r="C175" s="71"/>
      <c r="D175" s="101">
        <f>SUM(Таблица23[[#This Row],[Столбец2]]*45*2)</f>
        <v>6840</v>
      </c>
      <c r="E175" s="71"/>
      <c r="F175" s="101">
        <f>SUM(Таблица23[[#This Row],[Столбец2]]*75*2)</f>
        <v>11400</v>
      </c>
      <c r="G175" s="93">
        <v>13000</v>
      </c>
      <c r="H175" s="91">
        <v>14550</v>
      </c>
      <c r="I175" s="141"/>
      <c r="J175" s="161"/>
      <c r="K175" s="161"/>
      <c r="L175" s="161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 s="56"/>
      <c r="EH175" s="56"/>
      <c r="EI175" s="56"/>
      <c r="EJ175" s="56"/>
      <c r="EK175" s="56"/>
      <c r="EL175" s="56"/>
      <c r="EM175" s="56"/>
      <c r="EN175" s="56"/>
      <c r="EO175" s="56"/>
      <c r="EP175" s="56"/>
      <c r="EQ175" s="56"/>
      <c r="ER175" s="56"/>
      <c r="ES175" s="56"/>
      <c r="ET175" s="56"/>
      <c r="EU175" s="56"/>
      <c r="EV175" s="56"/>
      <c r="EW175" s="56"/>
      <c r="EX175" s="56"/>
      <c r="EY175" s="56"/>
      <c r="EZ175" s="56"/>
      <c r="FA175" s="56"/>
      <c r="FB175" s="56"/>
      <c r="FC175" s="56"/>
      <c r="FD175" s="56"/>
      <c r="FE175" s="56"/>
      <c r="FF175" s="56"/>
      <c r="FG175" s="56"/>
      <c r="FH175" s="56"/>
      <c r="FI175" s="56"/>
      <c r="FJ175" s="56"/>
      <c r="FK175" s="56"/>
      <c r="FL175" s="56"/>
      <c r="FM175" s="56"/>
      <c r="FN175" s="56"/>
      <c r="FO175" s="56"/>
      <c r="FP175" s="56"/>
      <c r="FQ175" s="56"/>
      <c r="FR175" s="56"/>
      <c r="FS175" s="56"/>
      <c r="FT175" s="56"/>
      <c r="FU175" s="56"/>
      <c r="FV175" s="56"/>
      <c r="FW175" s="56"/>
      <c r="FX175" s="56"/>
      <c r="FY175" s="56"/>
      <c r="FZ175" s="56"/>
      <c r="GA175" s="56"/>
      <c r="GB175" s="56"/>
      <c r="GC175" s="56"/>
      <c r="GD175" s="56"/>
      <c r="GE175" s="56"/>
      <c r="GF175" s="56"/>
      <c r="GG175" s="56"/>
      <c r="GH175" s="56"/>
      <c r="GI175" s="56"/>
      <c r="GJ175" s="56"/>
      <c r="GK175" s="56"/>
      <c r="GL175" s="56"/>
      <c r="GM175" s="56"/>
      <c r="GN175" s="56"/>
      <c r="GO175" s="56"/>
      <c r="GP175" s="56"/>
      <c r="GQ175" s="56"/>
      <c r="GR175" s="56"/>
      <c r="GS175" s="56"/>
      <c r="GT175" s="56"/>
      <c r="GU175" s="56"/>
      <c r="GV175" s="56"/>
      <c r="GW175" s="56"/>
      <c r="GX175" s="56"/>
      <c r="GY175" s="56"/>
      <c r="GZ175" s="56"/>
      <c r="HA175" s="56"/>
      <c r="HB175" s="56"/>
      <c r="HC175" s="56"/>
      <c r="HD175" s="56"/>
      <c r="HE175" s="56"/>
      <c r="HF175" s="56"/>
      <c r="HG175" s="56"/>
      <c r="HH175" s="56"/>
      <c r="HI175" s="56"/>
      <c r="HJ175" s="56"/>
      <c r="HK175" s="56"/>
      <c r="HL175" s="56"/>
      <c r="HM175" s="56"/>
      <c r="HN175" s="56"/>
      <c r="HO175" s="56"/>
      <c r="HP175" s="56"/>
      <c r="HQ175" s="56"/>
      <c r="HR175" s="56"/>
      <c r="HS175" s="56"/>
      <c r="HT175" s="56"/>
      <c r="HU175" s="56"/>
      <c r="HV175" s="56"/>
      <c r="HW175" s="56"/>
      <c r="HX175" s="56"/>
      <c r="HY175" s="56"/>
      <c r="HZ175" s="56"/>
      <c r="IA175" s="56"/>
      <c r="IB175" s="56"/>
      <c r="IC175" s="56"/>
      <c r="ID175" s="56"/>
      <c r="IE175" s="56"/>
      <c r="IF175" s="56"/>
      <c r="IG175" s="56"/>
      <c r="IH175" s="56"/>
      <c r="II175" s="56"/>
      <c r="IJ175" s="56"/>
      <c r="IK175" s="56"/>
      <c r="IL175" s="56"/>
      <c r="IM175" s="56"/>
      <c r="IN175" s="56"/>
      <c r="IO175" s="56"/>
      <c r="IP175" s="56"/>
      <c r="IQ175" s="56"/>
      <c r="IR175" s="56"/>
      <c r="IS175" s="56"/>
      <c r="IT175" s="56"/>
      <c r="IU175" s="56"/>
      <c r="IV175" s="56"/>
      <c r="IW175" s="56"/>
      <c r="IX175" s="56"/>
      <c r="IY175" s="56"/>
      <c r="IZ175" s="56"/>
      <c r="JA175" s="56"/>
      <c r="JB175" s="56"/>
      <c r="JC175" s="56"/>
      <c r="JD175" s="56"/>
      <c r="JE175" s="56"/>
      <c r="JF175" s="56"/>
      <c r="JG175" s="56"/>
      <c r="JH175" s="56"/>
      <c r="JI175" s="56"/>
      <c r="JJ175" s="56"/>
      <c r="JK175" s="56"/>
      <c r="JL175" s="56"/>
      <c r="JM175" s="56"/>
      <c r="JN175" s="56"/>
    </row>
    <row r="176" spans="1:274" ht="15" x14ac:dyDescent="0.25">
      <c r="A176" s="24" t="s">
        <v>180</v>
      </c>
      <c r="B176" s="72">
        <v>24</v>
      </c>
      <c r="C176" s="72"/>
      <c r="D176" s="100">
        <f>SUM(Таблица23[[#This Row],[Столбец2]]*45*2)</f>
        <v>2160</v>
      </c>
      <c r="E176" s="72"/>
      <c r="F176" s="100">
        <f>SUM(Таблица23[[#This Row],[Столбец2]]*75*2)</f>
        <v>3600</v>
      </c>
      <c r="G176" s="93">
        <v>9200</v>
      </c>
      <c r="H176" s="91">
        <v>10100</v>
      </c>
      <c r="J176" s="161"/>
      <c r="K176" s="161"/>
      <c r="L176" s="161"/>
    </row>
    <row r="177" spans="1:274" ht="15" x14ac:dyDescent="0.25">
      <c r="A177" s="24" t="s">
        <v>181</v>
      </c>
      <c r="B177" s="72">
        <v>26</v>
      </c>
      <c r="C177" s="72"/>
      <c r="D177" s="100">
        <f>SUM(Таблица23[[#This Row],[Столбец2]]*45*2)</f>
        <v>2340</v>
      </c>
      <c r="E177" s="72">
        <v>2500</v>
      </c>
      <c r="F177" s="100">
        <f>SUM(Таблица23[[#This Row],[Столбец2]]*75*2)</f>
        <v>3900</v>
      </c>
      <c r="G177" s="93">
        <v>6100</v>
      </c>
      <c r="H177" s="91">
        <v>6700</v>
      </c>
      <c r="J177" s="161"/>
      <c r="K177" s="161"/>
      <c r="L177" s="161"/>
    </row>
    <row r="178" spans="1:274" s="43" customFormat="1" ht="15" x14ac:dyDescent="0.25">
      <c r="A178" s="24" t="s">
        <v>182</v>
      </c>
      <c r="B178" s="72">
        <v>17</v>
      </c>
      <c r="C178" s="72"/>
      <c r="D178" s="100">
        <f>SUM(Таблица23[[#This Row],[Столбец2]]*45*2)</f>
        <v>1530</v>
      </c>
      <c r="E178" s="104">
        <v>2000</v>
      </c>
      <c r="F178" s="105">
        <f>SUM(Таблица23[[#This Row],[Столбец2]]*75*2)</f>
        <v>2550</v>
      </c>
      <c r="G178" s="92">
        <v>6100</v>
      </c>
      <c r="H178" s="91">
        <v>7100</v>
      </c>
      <c r="I178" s="141"/>
      <c r="J178" s="161"/>
      <c r="K178" s="161"/>
      <c r="L178" s="161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 s="56"/>
      <c r="EH178" s="56"/>
      <c r="EI178" s="56"/>
      <c r="EJ178" s="56"/>
      <c r="EK178" s="56"/>
      <c r="EL178" s="56"/>
      <c r="EM178" s="56"/>
      <c r="EN178" s="56"/>
      <c r="EO178" s="56"/>
      <c r="EP178" s="56"/>
      <c r="EQ178" s="56"/>
      <c r="ER178" s="56"/>
      <c r="ES178" s="56"/>
      <c r="ET178" s="56"/>
      <c r="EU178" s="56"/>
      <c r="EV178" s="56"/>
      <c r="EW178" s="56"/>
      <c r="EX178" s="56"/>
      <c r="EY178" s="56"/>
      <c r="EZ178" s="56"/>
      <c r="FA178" s="56"/>
      <c r="FB178" s="56"/>
      <c r="FC178" s="56"/>
      <c r="FD178" s="56"/>
      <c r="FE178" s="56"/>
      <c r="FF178" s="56"/>
      <c r="FG178" s="56"/>
      <c r="FH178" s="56"/>
      <c r="FI178" s="56"/>
      <c r="FJ178" s="56"/>
      <c r="FK178" s="56"/>
      <c r="FL178" s="56"/>
      <c r="FM178" s="56"/>
      <c r="FN178" s="56"/>
      <c r="FO178" s="56"/>
      <c r="FP178" s="56"/>
      <c r="FQ178" s="56"/>
      <c r="FR178" s="56"/>
      <c r="FS178" s="56"/>
      <c r="FT178" s="56"/>
      <c r="FU178" s="56"/>
      <c r="FV178" s="56"/>
      <c r="FW178" s="56"/>
      <c r="FX178" s="56"/>
      <c r="FY178" s="56"/>
      <c r="FZ178" s="56"/>
      <c r="GA178" s="56"/>
      <c r="GB178" s="56"/>
      <c r="GC178" s="56"/>
      <c r="GD178" s="56"/>
      <c r="GE178" s="56"/>
      <c r="GF178" s="56"/>
      <c r="GG178" s="56"/>
      <c r="GH178" s="56"/>
      <c r="GI178" s="56"/>
      <c r="GJ178" s="56"/>
      <c r="GK178" s="56"/>
      <c r="GL178" s="56"/>
      <c r="GM178" s="56"/>
      <c r="GN178" s="56"/>
      <c r="GO178" s="56"/>
      <c r="GP178" s="56"/>
      <c r="GQ178" s="56"/>
      <c r="GR178" s="56"/>
      <c r="GS178" s="56"/>
      <c r="GT178" s="56"/>
      <c r="GU178" s="56"/>
      <c r="GV178" s="56"/>
      <c r="GW178" s="56"/>
      <c r="GX178" s="56"/>
      <c r="GY178" s="56"/>
      <c r="GZ178" s="56"/>
      <c r="HA178" s="56"/>
      <c r="HB178" s="56"/>
      <c r="HC178" s="56"/>
      <c r="HD178" s="56"/>
      <c r="HE178" s="56"/>
      <c r="HF178" s="56"/>
      <c r="HG178" s="56"/>
      <c r="HH178" s="56"/>
      <c r="HI178" s="56"/>
      <c r="HJ178" s="56"/>
      <c r="HK178" s="56"/>
      <c r="HL178" s="56"/>
      <c r="HM178" s="56"/>
      <c r="HN178" s="56"/>
      <c r="HO178" s="56"/>
      <c r="HP178" s="56"/>
      <c r="HQ178" s="56"/>
      <c r="HR178" s="56"/>
      <c r="HS178" s="56"/>
      <c r="HT178" s="56"/>
      <c r="HU178" s="56"/>
      <c r="HV178" s="56"/>
      <c r="HW178" s="56"/>
      <c r="HX178" s="56"/>
      <c r="HY178" s="56"/>
      <c r="HZ178" s="56"/>
      <c r="IA178" s="56"/>
      <c r="IB178" s="56"/>
      <c r="IC178" s="56"/>
      <c r="ID178" s="56"/>
      <c r="IE178" s="56"/>
      <c r="IF178" s="56"/>
      <c r="IG178" s="56"/>
      <c r="IH178" s="56"/>
      <c r="II178" s="56"/>
      <c r="IJ178" s="56"/>
      <c r="IK178" s="56"/>
      <c r="IL178" s="56"/>
      <c r="IM178" s="56"/>
      <c r="IN178" s="56"/>
      <c r="IO178" s="56"/>
      <c r="IP178" s="56"/>
      <c r="IQ178" s="56"/>
      <c r="IR178" s="56"/>
      <c r="IS178" s="56"/>
      <c r="IT178" s="56"/>
      <c r="IU178" s="56"/>
      <c r="IV178" s="56"/>
      <c r="IW178" s="56"/>
      <c r="IX178" s="56"/>
      <c r="IY178" s="56"/>
      <c r="IZ178" s="56"/>
      <c r="JA178" s="56"/>
      <c r="JB178" s="56"/>
      <c r="JC178" s="56"/>
      <c r="JD178" s="56"/>
      <c r="JE178" s="56"/>
      <c r="JF178" s="56"/>
      <c r="JG178" s="56"/>
      <c r="JH178" s="56"/>
      <c r="JI178" s="56"/>
      <c r="JJ178" s="56"/>
      <c r="JK178" s="56"/>
      <c r="JL178" s="56"/>
      <c r="JM178" s="56"/>
      <c r="JN178" s="56"/>
    </row>
    <row r="179" spans="1:274" s="43" customFormat="1" ht="15" x14ac:dyDescent="0.25">
      <c r="A179" s="24" t="s">
        <v>183</v>
      </c>
      <c r="B179" s="72">
        <v>39</v>
      </c>
      <c r="C179" s="72"/>
      <c r="D179" s="100">
        <f>SUM(Таблица23[[#This Row],[Столбец2]]*45*2)</f>
        <v>3510</v>
      </c>
      <c r="E179" s="72"/>
      <c r="F179" s="100">
        <f>SUM(Таблица23[[#This Row],[Столбец2]]*75*2)</f>
        <v>5850</v>
      </c>
      <c r="G179" s="93">
        <v>7900</v>
      </c>
      <c r="H179" s="91">
        <v>8700</v>
      </c>
      <c r="I179" s="141"/>
      <c r="J179" s="161"/>
      <c r="K179" s="161"/>
      <c r="L179" s="161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 s="56"/>
      <c r="EH179" s="56"/>
      <c r="EI179" s="56"/>
      <c r="EJ179" s="56"/>
      <c r="EK179" s="56"/>
      <c r="EL179" s="56"/>
      <c r="EM179" s="56"/>
      <c r="EN179" s="56"/>
      <c r="EO179" s="56"/>
      <c r="EP179" s="56"/>
      <c r="EQ179" s="56"/>
      <c r="ER179" s="56"/>
      <c r="ES179" s="56"/>
      <c r="ET179" s="56"/>
      <c r="EU179" s="56"/>
      <c r="EV179" s="56"/>
      <c r="EW179" s="56"/>
      <c r="EX179" s="56"/>
      <c r="EY179" s="56"/>
      <c r="EZ179" s="56"/>
      <c r="FA179" s="56"/>
      <c r="FB179" s="56"/>
      <c r="FC179" s="56"/>
      <c r="FD179" s="56"/>
      <c r="FE179" s="56"/>
      <c r="FF179" s="56"/>
      <c r="FG179" s="56"/>
      <c r="FH179" s="56"/>
      <c r="FI179" s="56"/>
      <c r="FJ179" s="56"/>
      <c r="FK179" s="56"/>
      <c r="FL179" s="56"/>
      <c r="FM179" s="56"/>
      <c r="FN179" s="56"/>
      <c r="FO179" s="56"/>
      <c r="FP179" s="56"/>
      <c r="FQ179" s="56"/>
      <c r="FR179" s="56"/>
      <c r="FS179" s="56"/>
      <c r="FT179" s="56"/>
      <c r="FU179" s="56"/>
      <c r="FV179" s="56"/>
      <c r="FW179" s="56"/>
      <c r="FX179" s="56"/>
      <c r="FY179" s="56"/>
      <c r="FZ179" s="56"/>
      <c r="GA179" s="56"/>
      <c r="GB179" s="56"/>
      <c r="GC179" s="56"/>
      <c r="GD179" s="56"/>
      <c r="GE179" s="56"/>
      <c r="GF179" s="56"/>
      <c r="GG179" s="56"/>
      <c r="GH179" s="56"/>
      <c r="GI179" s="56"/>
      <c r="GJ179" s="56"/>
      <c r="GK179" s="56"/>
      <c r="GL179" s="56"/>
      <c r="GM179" s="56"/>
      <c r="GN179" s="56"/>
      <c r="GO179" s="56"/>
      <c r="GP179" s="56"/>
      <c r="GQ179" s="56"/>
      <c r="GR179" s="56"/>
      <c r="GS179" s="56"/>
      <c r="GT179" s="56"/>
      <c r="GU179" s="56"/>
      <c r="GV179" s="56"/>
      <c r="GW179" s="56"/>
      <c r="GX179" s="56"/>
      <c r="GY179" s="56"/>
      <c r="GZ179" s="56"/>
      <c r="HA179" s="56"/>
      <c r="HB179" s="56"/>
      <c r="HC179" s="56"/>
      <c r="HD179" s="56"/>
      <c r="HE179" s="56"/>
      <c r="HF179" s="56"/>
      <c r="HG179" s="56"/>
      <c r="HH179" s="56"/>
      <c r="HI179" s="56"/>
      <c r="HJ179" s="56"/>
      <c r="HK179" s="56"/>
      <c r="HL179" s="56"/>
      <c r="HM179" s="56"/>
      <c r="HN179" s="56"/>
      <c r="HO179" s="56"/>
      <c r="HP179" s="56"/>
      <c r="HQ179" s="56"/>
      <c r="HR179" s="56"/>
      <c r="HS179" s="56"/>
      <c r="HT179" s="56"/>
      <c r="HU179" s="56"/>
      <c r="HV179" s="56"/>
      <c r="HW179" s="56"/>
      <c r="HX179" s="56"/>
      <c r="HY179" s="56"/>
      <c r="HZ179" s="56"/>
      <c r="IA179" s="56"/>
      <c r="IB179" s="56"/>
      <c r="IC179" s="56"/>
      <c r="ID179" s="56"/>
      <c r="IE179" s="56"/>
      <c r="IF179" s="56"/>
      <c r="IG179" s="56"/>
      <c r="IH179" s="56"/>
      <c r="II179" s="56"/>
      <c r="IJ179" s="56"/>
      <c r="IK179" s="56"/>
      <c r="IL179" s="56"/>
      <c r="IM179" s="56"/>
      <c r="IN179" s="56"/>
      <c r="IO179" s="56"/>
      <c r="IP179" s="56"/>
      <c r="IQ179" s="56"/>
      <c r="IR179" s="56"/>
      <c r="IS179" s="56"/>
      <c r="IT179" s="56"/>
      <c r="IU179" s="56"/>
      <c r="IV179" s="56"/>
      <c r="IW179" s="56"/>
      <c r="IX179" s="56"/>
      <c r="IY179" s="56"/>
      <c r="IZ179" s="56"/>
      <c r="JA179" s="56"/>
      <c r="JB179" s="56"/>
      <c r="JC179" s="56"/>
      <c r="JD179" s="56"/>
      <c r="JE179" s="56"/>
      <c r="JF179" s="56"/>
      <c r="JG179" s="56"/>
      <c r="JH179" s="56"/>
      <c r="JI179" s="56"/>
      <c r="JJ179" s="56"/>
      <c r="JK179" s="56"/>
      <c r="JL179" s="56"/>
      <c r="JM179" s="56"/>
      <c r="JN179" s="56"/>
    </row>
    <row r="180" spans="1:274" ht="15" x14ac:dyDescent="0.25">
      <c r="A180" s="24" t="s">
        <v>184</v>
      </c>
      <c r="B180" s="72">
        <v>46</v>
      </c>
      <c r="C180" s="72"/>
      <c r="D180" s="100">
        <f>SUM(Таблица23[[#This Row],[Столбец2]]*45*2)</f>
        <v>4140</v>
      </c>
      <c r="E180" s="72"/>
      <c r="F180" s="100">
        <f>SUM(Таблица23[[#This Row],[Столбец2]]*75*2)</f>
        <v>6900</v>
      </c>
      <c r="G180" s="93">
        <v>9000</v>
      </c>
      <c r="H180" s="91">
        <v>9900</v>
      </c>
      <c r="J180" s="161"/>
      <c r="K180" s="161"/>
      <c r="L180" s="161"/>
    </row>
    <row r="181" spans="1:274" s="43" customFormat="1" ht="15" x14ac:dyDescent="0.25">
      <c r="A181" s="26" t="s">
        <v>185</v>
      </c>
      <c r="B181" s="71">
        <v>76</v>
      </c>
      <c r="C181" s="71"/>
      <c r="D181" s="101">
        <f>SUM(Таблица23[[#This Row],[Столбец2]]*45*2)</f>
        <v>6840</v>
      </c>
      <c r="E181" s="71">
        <v>5000</v>
      </c>
      <c r="F181" s="101">
        <f>SUM(Таблица23[[#This Row],[Столбец2]]*75*2)</f>
        <v>11400</v>
      </c>
      <c r="G181" s="93">
        <v>13000</v>
      </c>
      <c r="H181" s="91">
        <v>14550</v>
      </c>
      <c r="I181" s="141"/>
      <c r="J181" s="161"/>
      <c r="K181" s="161"/>
      <c r="L181" s="16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 s="56"/>
      <c r="EH181" s="56"/>
      <c r="EI181" s="56"/>
      <c r="EJ181" s="56"/>
      <c r="EK181" s="56"/>
      <c r="EL181" s="56"/>
      <c r="EM181" s="56"/>
      <c r="EN181" s="56"/>
      <c r="EO181" s="56"/>
      <c r="EP181" s="56"/>
      <c r="EQ181" s="56"/>
      <c r="ER181" s="56"/>
      <c r="ES181" s="56"/>
      <c r="ET181" s="56"/>
      <c r="EU181" s="56"/>
      <c r="EV181" s="56"/>
      <c r="EW181" s="56"/>
      <c r="EX181" s="56"/>
      <c r="EY181" s="56"/>
      <c r="EZ181" s="56"/>
      <c r="FA181" s="56"/>
      <c r="FB181" s="56"/>
      <c r="FC181" s="56"/>
      <c r="FD181" s="56"/>
      <c r="FE181" s="56"/>
      <c r="FF181" s="56"/>
      <c r="FG181" s="56"/>
      <c r="FH181" s="56"/>
      <c r="FI181" s="56"/>
      <c r="FJ181" s="56"/>
      <c r="FK181" s="56"/>
      <c r="FL181" s="56"/>
      <c r="FM181" s="56"/>
      <c r="FN181" s="56"/>
      <c r="FO181" s="56"/>
      <c r="FP181" s="56"/>
      <c r="FQ181" s="56"/>
      <c r="FR181" s="56"/>
      <c r="FS181" s="56"/>
      <c r="FT181" s="56"/>
      <c r="FU181" s="56"/>
      <c r="FV181" s="56"/>
      <c r="FW181" s="56"/>
      <c r="FX181" s="56"/>
      <c r="FY181" s="56"/>
      <c r="FZ181" s="56"/>
      <c r="GA181" s="56"/>
      <c r="GB181" s="56"/>
      <c r="GC181" s="56"/>
      <c r="GD181" s="56"/>
      <c r="GE181" s="56"/>
      <c r="GF181" s="56"/>
      <c r="GG181" s="56"/>
      <c r="GH181" s="56"/>
      <c r="GI181" s="56"/>
      <c r="GJ181" s="56"/>
      <c r="GK181" s="56"/>
      <c r="GL181" s="56"/>
      <c r="GM181" s="56"/>
      <c r="GN181" s="56"/>
      <c r="GO181" s="56"/>
      <c r="GP181" s="56"/>
      <c r="GQ181" s="56"/>
      <c r="GR181" s="56"/>
      <c r="GS181" s="56"/>
      <c r="GT181" s="56"/>
      <c r="GU181" s="56"/>
      <c r="GV181" s="56"/>
      <c r="GW181" s="56"/>
      <c r="GX181" s="56"/>
      <c r="GY181" s="56"/>
      <c r="GZ181" s="56"/>
      <c r="HA181" s="56"/>
      <c r="HB181" s="56"/>
      <c r="HC181" s="56"/>
      <c r="HD181" s="56"/>
      <c r="HE181" s="56"/>
      <c r="HF181" s="56"/>
      <c r="HG181" s="56"/>
      <c r="HH181" s="56"/>
      <c r="HI181" s="56"/>
      <c r="HJ181" s="56"/>
      <c r="HK181" s="56"/>
      <c r="HL181" s="56"/>
      <c r="HM181" s="56"/>
      <c r="HN181" s="56"/>
      <c r="HO181" s="56"/>
      <c r="HP181" s="56"/>
      <c r="HQ181" s="56"/>
      <c r="HR181" s="56"/>
      <c r="HS181" s="56"/>
      <c r="HT181" s="56"/>
      <c r="HU181" s="56"/>
      <c r="HV181" s="56"/>
      <c r="HW181" s="56"/>
      <c r="HX181" s="56"/>
      <c r="HY181" s="56"/>
      <c r="HZ181" s="56"/>
      <c r="IA181" s="56"/>
      <c r="IB181" s="56"/>
      <c r="IC181" s="56"/>
      <c r="ID181" s="56"/>
      <c r="IE181" s="56"/>
      <c r="IF181" s="56"/>
      <c r="IG181" s="56"/>
      <c r="IH181" s="56"/>
      <c r="II181" s="56"/>
      <c r="IJ181" s="56"/>
      <c r="IK181" s="56"/>
      <c r="IL181" s="56"/>
      <c r="IM181" s="56"/>
      <c r="IN181" s="56"/>
      <c r="IO181" s="56"/>
      <c r="IP181" s="56"/>
      <c r="IQ181" s="56"/>
      <c r="IR181" s="56"/>
      <c r="IS181" s="56"/>
      <c r="IT181" s="56"/>
      <c r="IU181" s="56"/>
      <c r="IV181" s="56"/>
      <c r="IW181" s="56"/>
      <c r="IX181" s="56"/>
      <c r="IY181" s="56"/>
      <c r="IZ181" s="56"/>
      <c r="JA181" s="56"/>
      <c r="JB181" s="56"/>
      <c r="JC181" s="56"/>
      <c r="JD181" s="56"/>
      <c r="JE181" s="56"/>
      <c r="JF181" s="56"/>
      <c r="JG181" s="56"/>
      <c r="JH181" s="56"/>
      <c r="JI181" s="56"/>
      <c r="JJ181" s="56"/>
      <c r="JK181" s="56"/>
      <c r="JL181" s="56"/>
      <c r="JM181" s="56"/>
      <c r="JN181" s="56"/>
    </row>
    <row r="182" spans="1:274" s="43" customFormat="1" ht="15" x14ac:dyDescent="0.25">
      <c r="A182" s="24" t="s">
        <v>186</v>
      </c>
      <c r="B182" s="72">
        <v>77</v>
      </c>
      <c r="C182" s="72"/>
      <c r="D182" s="98">
        <v>7900</v>
      </c>
      <c r="E182" s="102"/>
      <c r="F182" s="103">
        <f>SUM(Таблица23[[#This Row],[Столбец2]]*75*2)</f>
        <v>11550</v>
      </c>
      <c r="G182" s="92">
        <v>14550</v>
      </c>
      <c r="H182" s="91">
        <v>16450</v>
      </c>
      <c r="I182" s="141"/>
      <c r="J182" s="161"/>
      <c r="K182" s="161"/>
      <c r="L182" s="161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 s="56"/>
      <c r="EH182" s="56"/>
      <c r="EI182" s="56"/>
      <c r="EJ182" s="56"/>
      <c r="EK182" s="56"/>
      <c r="EL182" s="56"/>
      <c r="EM182" s="56"/>
      <c r="EN182" s="56"/>
      <c r="EO182" s="56"/>
      <c r="EP182" s="56"/>
      <c r="EQ182" s="56"/>
      <c r="ER182" s="56"/>
      <c r="ES182" s="56"/>
      <c r="ET182" s="56"/>
      <c r="EU182" s="56"/>
      <c r="EV182" s="56"/>
      <c r="EW182" s="56"/>
      <c r="EX182" s="56"/>
      <c r="EY182" s="56"/>
      <c r="EZ182" s="56"/>
      <c r="FA182" s="56"/>
      <c r="FB182" s="56"/>
      <c r="FC182" s="56"/>
      <c r="FD182" s="56"/>
      <c r="FE182" s="56"/>
      <c r="FF182" s="56"/>
      <c r="FG182" s="56"/>
      <c r="FH182" s="56"/>
      <c r="FI182" s="56"/>
      <c r="FJ182" s="56"/>
      <c r="FK182" s="56"/>
      <c r="FL182" s="56"/>
      <c r="FM182" s="56"/>
      <c r="FN182" s="56"/>
      <c r="FO182" s="56"/>
      <c r="FP182" s="56"/>
      <c r="FQ182" s="56"/>
      <c r="FR182" s="56"/>
      <c r="FS182" s="56"/>
      <c r="FT182" s="56"/>
      <c r="FU182" s="56"/>
      <c r="FV182" s="56"/>
      <c r="FW182" s="56"/>
      <c r="FX182" s="56"/>
      <c r="FY182" s="56"/>
      <c r="FZ182" s="56"/>
      <c r="GA182" s="56"/>
      <c r="GB182" s="56"/>
      <c r="GC182" s="56"/>
      <c r="GD182" s="56"/>
      <c r="GE182" s="56"/>
      <c r="GF182" s="56"/>
      <c r="GG182" s="56"/>
      <c r="GH182" s="56"/>
      <c r="GI182" s="56"/>
      <c r="GJ182" s="56"/>
      <c r="GK182" s="56"/>
      <c r="GL182" s="56"/>
      <c r="GM182" s="56"/>
      <c r="GN182" s="56"/>
      <c r="GO182" s="56"/>
      <c r="GP182" s="56"/>
      <c r="GQ182" s="56"/>
      <c r="GR182" s="56"/>
      <c r="GS182" s="56"/>
      <c r="GT182" s="56"/>
      <c r="GU182" s="56"/>
      <c r="GV182" s="56"/>
      <c r="GW182" s="56"/>
      <c r="GX182" s="56"/>
      <c r="GY182" s="56"/>
      <c r="GZ182" s="56"/>
      <c r="HA182" s="56"/>
      <c r="HB182" s="56"/>
      <c r="HC182" s="56"/>
      <c r="HD182" s="56"/>
      <c r="HE182" s="56"/>
      <c r="HF182" s="56"/>
      <c r="HG182" s="56"/>
      <c r="HH182" s="56"/>
      <c r="HI182" s="56"/>
      <c r="HJ182" s="56"/>
      <c r="HK182" s="56"/>
      <c r="HL182" s="56"/>
      <c r="HM182" s="56"/>
      <c r="HN182" s="56"/>
      <c r="HO182" s="56"/>
      <c r="HP182" s="56"/>
      <c r="HQ182" s="56"/>
      <c r="HR182" s="56"/>
      <c r="HS182" s="56"/>
      <c r="HT182" s="56"/>
      <c r="HU182" s="56"/>
      <c r="HV182" s="56"/>
      <c r="HW182" s="56"/>
      <c r="HX182" s="56"/>
      <c r="HY182" s="56"/>
      <c r="HZ182" s="56"/>
      <c r="IA182" s="56"/>
      <c r="IB182" s="56"/>
      <c r="IC182" s="56"/>
      <c r="ID182" s="56"/>
      <c r="IE182" s="56"/>
      <c r="IF182" s="56"/>
      <c r="IG182" s="56"/>
      <c r="IH182" s="56"/>
      <c r="II182" s="56"/>
      <c r="IJ182" s="56"/>
      <c r="IK182" s="56"/>
      <c r="IL182" s="56"/>
      <c r="IM182" s="56"/>
      <c r="IN182" s="56"/>
      <c r="IO182" s="56"/>
      <c r="IP182" s="56"/>
      <c r="IQ182" s="56"/>
      <c r="IR182" s="56"/>
      <c r="IS182" s="56"/>
      <c r="IT182" s="56"/>
      <c r="IU182" s="56"/>
      <c r="IV182" s="56"/>
      <c r="IW182" s="56"/>
      <c r="IX182" s="56"/>
      <c r="IY182" s="56"/>
      <c r="IZ182" s="56"/>
      <c r="JA182" s="56"/>
      <c r="JB182" s="56"/>
      <c r="JC182" s="56"/>
      <c r="JD182" s="56"/>
      <c r="JE182" s="56"/>
      <c r="JF182" s="56"/>
      <c r="JG182" s="56"/>
      <c r="JH182" s="56"/>
      <c r="JI182" s="56"/>
      <c r="JJ182" s="56"/>
      <c r="JK182" s="56"/>
      <c r="JL182" s="56"/>
      <c r="JM182" s="56"/>
      <c r="JN182" s="56"/>
    </row>
    <row r="183" spans="1:274" ht="15" x14ac:dyDescent="0.25">
      <c r="A183" s="24" t="s">
        <v>187</v>
      </c>
      <c r="B183" s="72">
        <v>40</v>
      </c>
      <c r="C183" s="72"/>
      <c r="D183" s="98">
        <v>3300</v>
      </c>
      <c r="E183" s="99"/>
      <c r="F183" s="98">
        <f>SUM(Таблица23[[#This Row],[Столбец2]]*75*2)</f>
        <v>6000</v>
      </c>
      <c r="G183" s="92">
        <v>8000</v>
      </c>
      <c r="H183" s="91">
        <v>8800</v>
      </c>
      <c r="J183" s="161"/>
      <c r="K183" s="161"/>
      <c r="L183" s="161"/>
    </row>
    <row r="184" spans="1:274" ht="15" x14ac:dyDescent="0.25">
      <c r="A184" s="26" t="s">
        <v>188</v>
      </c>
      <c r="B184" s="71">
        <v>56</v>
      </c>
      <c r="C184" s="71"/>
      <c r="D184" s="101">
        <f>SUM(Таблица23[[#This Row],[Столбец2]]*45*2)</f>
        <v>5040</v>
      </c>
      <c r="E184" s="71"/>
      <c r="F184" s="101">
        <f>SUM(Таблица23[[#This Row],[Столбец2]]*75*2)</f>
        <v>8400</v>
      </c>
      <c r="G184" s="93">
        <v>10500</v>
      </c>
      <c r="H184" s="91">
        <v>11700</v>
      </c>
      <c r="J184" s="161"/>
      <c r="K184" s="161"/>
      <c r="L184" s="161"/>
    </row>
    <row r="185" spans="1:274" ht="15" x14ac:dyDescent="0.25">
      <c r="A185" s="24" t="s">
        <v>189</v>
      </c>
      <c r="B185" s="72">
        <v>14</v>
      </c>
      <c r="C185" s="72"/>
      <c r="D185" s="100">
        <f>SUM(Таблица23[[#This Row],[Столбец2]]*45*2)</f>
        <v>1260</v>
      </c>
      <c r="E185" s="72">
        <v>1800</v>
      </c>
      <c r="F185" s="100">
        <f>SUM(Таблица23[[#This Row],[Столбец2]]*75*2)</f>
        <v>2100</v>
      </c>
      <c r="G185" s="92">
        <v>5100</v>
      </c>
      <c r="H185" s="91">
        <v>5600</v>
      </c>
      <c r="J185" s="161"/>
      <c r="K185" s="161"/>
      <c r="L185" s="161"/>
    </row>
    <row r="186" spans="1:274" s="43" customFormat="1" ht="15" x14ac:dyDescent="0.25">
      <c r="A186" s="26" t="s">
        <v>190</v>
      </c>
      <c r="B186" s="71">
        <v>40</v>
      </c>
      <c r="C186" s="71"/>
      <c r="D186" s="101">
        <f>SUM(Таблица23[[#This Row],[Столбец2]]*45*2)</f>
        <v>3600</v>
      </c>
      <c r="E186" s="71">
        <v>2500</v>
      </c>
      <c r="F186" s="101">
        <f>SUM(Таблица23[[#This Row],[Столбец2]]*75*2)</f>
        <v>6000</v>
      </c>
      <c r="G186" s="93">
        <v>8000</v>
      </c>
      <c r="H186" s="91">
        <v>8800</v>
      </c>
      <c r="I186" s="141"/>
      <c r="J186" s="161"/>
      <c r="K186" s="161"/>
      <c r="L186" s="161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 s="56"/>
      <c r="EH186" s="56"/>
      <c r="EI186" s="56"/>
      <c r="EJ186" s="56"/>
      <c r="EK186" s="56"/>
      <c r="EL186" s="56"/>
      <c r="EM186" s="56"/>
      <c r="EN186" s="56"/>
      <c r="EO186" s="56"/>
      <c r="EP186" s="56"/>
      <c r="EQ186" s="56"/>
      <c r="ER186" s="56"/>
      <c r="ES186" s="56"/>
      <c r="ET186" s="56"/>
      <c r="EU186" s="56"/>
      <c r="EV186" s="56"/>
      <c r="EW186" s="56"/>
      <c r="EX186" s="56"/>
      <c r="EY186" s="56"/>
      <c r="EZ186" s="56"/>
      <c r="FA186" s="56"/>
      <c r="FB186" s="56"/>
      <c r="FC186" s="56"/>
      <c r="FD186" s="56"/>
      <c r="FE186" s="56"/>
      <c r="FF186" s="56"/>
      <c r="FG186" s="56"/>
      <c r="FH186" s="56"/>
      <c r="FI186" s="56"/>
      <c r="FJ186" s="56"/>
      <c r="FK186" s="56"/>
      <c r="FL186" s="56"/>
      <c r="FM186" s="56"/>
      <c r="FN186" s="56"/>
      <c r="FO186" s="56"/>
      <c r="FP186" s="56"/>
      <c r="FQ186" s="56"/>
      <c r="FR186" s="56"/>
      <c r="FS186" s="56"/>
      <c r="FT186" s="56"/>
      <c r="FU186" s="56"/>
      <c r="FV186" s="56"/>
      <c r="FW186" s="56"/>
      <c r="FX186" s="56"/>
      <c r="FY186" s="56"/>
      <c r="FZ186" s="56"/>
      <c r="GA186" s="56"/>
      <c r="GB186" s="56"/>
      <c r="GC186" s="56"/>
      <c r="GD186" s="56"/>
      <c r="GE186" s="56"/>
      <c r="GF186" s="56"/>
      <c r="GG186" s="56"/>
      <c r="GH186" s="56"/>
      <c r="GI186" s="56"/>
      <c r="GJ186" s="56"/>
      <c r="GK186" s="56"/>
      <c r="GL186" s="56"/>
      <c r="GM186" s="56"/>
      <c r="GN186" s="56"/>
      <c r="GO186" s="56"/>
      <c r="GP186" s="56"/>
      <c r="GQ186" s="56"/>
      <c r="GR186" s="56"/>
      <c r="GS186" s="56"/>
      <c r="GT186" s="56"/>
      <c r="GU186" s="56"/>
      <c r="GV186" s="56"/>
      <c r="GW186" s="56"/>
      <c r="GX186" s="56"/>
      <c r="GY186" s="56"/>
      <c r="GZ186" s="56"/>
      <c r="HA186" s="56"/>
      <c r="HB186" s="56"/>
      <c r="HC186" s="56"/>
      <c r="HD186" s="56"/>
      <c r="HE186" s="56"/>
      <c r="HF186" s="56"/>
      <c r="HG186" s="56"/>
      <c r="HH186" s="56"/>
      <c r="HI186" s="56"/>
      <c r="HJ186" s="56"/>
      <c r="HK186" s="56"/>
      <c r="HL186" s="56"/>
      <c r="HM186" s="56"/>
      <c r="HN186" s="56"/>
      <c r="HO186" s="56"/>
      <c r="HP186" s="56"/>
      <c r="HQ186" s="56"/>
      <c r="HR186" s="56"/>
      <c r="HS186" s="56"/>
      <c r="HT186" s="56"/>
      <c r="HU186" s="56"/>
      <c r="HV186" s="56"/>
      <c r="HW186" s="56"/>
      <c r="HX186" s="56"/>
      <c r="HY186" s="56"/>
      <c r="HZ186" s="56"/>
      <c r="IA186" s="56"/>
      <c r="IB186" s="56"/>
      <c r="IC186" s="56"/>
      <c r="ID186" s="56"/>
      <c r="IE186" s="56"/>
      <c r="IF186" s="56"/>
      <c r="IG186" s="56"/>
      <c r="IH186" s="56"/>
      <c r="II186" s="56"/>
      <c r="IJ186" s="56"/>
      <c r="IK186" s="56"/>
      <c r="IL186" s="56"/>
      <c r="IM186" s="56"/>
      <c r="IN186" s="56"/>
      <c r="IO186" s="56"/>
      <c r="IP186" s="56"/>
      <c r="IQ186" s="56"/>
      <c r="IR186" s="56"/>
      <c r="IS186" s="56"/>
      <c r="IT186" s="56"/>
      <c r="IU186" s="56"/>
      <c r="IV186" s="56"/>
      <c r="IW186" s="56"/>
      <c r="IX186" s="56"/>
      <c r="IY186" s="56"/>
      <c r="IZ186" s="56"/>
      <c r="JA186" s="56"/>
      <c r="JB186" s="56"/>
      <c r="JC186" s="56"/>
      <c r="JD186" s="56"/>
      <c r="JE186" s="56"/>
      <c r="JF186" s="56"/>
      <c r="JG186" s="56"/>
      <c r="JH186" s="56"/>
      <c r="JI186" s="56"/>
      <c r="JJ186" s="56"/>
      <c r="JK186" s="56"/>
      <c r="JL186" s="56"/>
      <c r="JM186" s="56"/>
      <c r="JN186" s="56"/>
    </row>
    <row r="187" spans="1:274" ht="15" x14ac:dyDescent="0.25">
      <c r="A187" s="26" t="s">
        <v>191</v>
      </c>
      <c r="B187" s="71">
        <v>59</v>
      </c>
      <c r="C187" s="71"/>
      <c r="D187" s="101">
        <f>SUM(Таблица23[[#This Row],[Столбец2]]*45*2)</f>
        <v>5310</v>
      </c>
      <c r="E187" s="71"/>
      <c r="F187" s="101">
        <f>SUM(Таблица23[[#This Row],[Столбец2]]*75*2)</f>
        <v>8850</v>
      </c>
      <c r="G187" s="93">
        <v>11100</v>
      </c>
      <c r="H187" s="91">
        <v>12100</v>
      </c>
      <c r="J187" s="161"/>
      <c r="K187" s="161"/>
      <c r="L187" s="161"/>
    </row>
    <row r="188" spans="1:274" ht="15" x14ac:dyDescent="0.25">
      <c r="A188" s="24" t="s">
        <v>192</v>
      </c>
      <c r="B188" s="72">
        <v>55</v>
      </c>
      <c r="C188" s="72"/>
      <c r="D188" s="100">
        <f>SUM(Таблица23[[#This Row],[Столбец2]]*45*2)</f>
        <v>4950</v>
      </c>
      <c r="E188" s="104">
        <v>2500</v>
      </c>
      <c r="F188" s="105">
        <f>SUM(Таблица23[[#This Row],[Столбец2]]*75*2)</f>
        <v>8250</v>
      </c>
      <c r="G188" s="93">
        <v>10400</v>
      </c>
      <c r="H188" s="91">
        <v>11500</v>
      </c>
      <c r="J188" s="161"/>
      <c r="K188" s="161"/>
      <c r="L188" s="161"/>
    </row>
    <row r="189" spans="1:274" ht="15" x14ac:dyDescent="0.25">
      <c r="A189" s="67" t="s">
        <v>193</v>
      </c>
      <c r="B189" s="73">
        <v>12</v>
      </c>
      <c r="C189" s="73"/>
      <c r="D189" s="110">
        <v>1050</v>
      </c>
      <c r="E189" s="111">
        <v>1500</v>
      </c>
      <c r="F189" s="110">
        <f>SUM(Таблица23[[#This Row],[Столбец2]]*75*2)</f>
        <v>1800</v>
      </c>
      <c r="G189" s="92">
        <v>4600</v>
      </c>
      <c r="H189" s="91">
        <v>5100</v>
      </c>
      <c r="J189" s="161"/>
      <c r="K189" s="161"/>
      <c r="L189" s="161"/>
    </row>
    <row r="190" spans="1:274" ht="15" x14ac:dyDescent="0.25">
      <c r="A190" s="24" t="s">
        <v>194</v>
      </c>
      <c r="B190" s="72">
        <v>4</v>
      </c>
      <c r="C190" s="72"/>
      <c r="D190" s="98">
        <v>750</v>
      </c>
      <c r="E190" s="99"/>
      <c r="F190" s="98">
        <f>SUM(Таблица23[[#This Row],[Столбец2]]*75*2)</f>
        <v>600</v>
      </c>
      <c r="G190" s="92">
        <v>4400</v>
      </c>
      <c r="H190" s="91">
        <v>4600</v>
      </c>
      <c r="J190" s="161"/>
      <c r="K190" s="161"/>
      <c r="L190" s="161"/>
    </row>
    <row r="191" spans="1:274" s="51" customFormat="1" ht="15" x14ac:dyDescent="0.25">
      <c r="A191" s="24" t="s">
        <v>195</v>
      </c>
      <c r="B191" s="72">
        <v>64</v>
      </c>
      <c r="C191" s="72"/>
      <c r="D191" s="69">
        <v>6900</v>
      </c>
      <c r="E191" s="112"/>
      <c r="F191" s="112">
        <f>SUM(Таблица23[[#This Row],[Столбец2]]*75*2)</f>
        <v>9600</v>
      </c>
      <c r="G191" s="92">
        <v>12800</v>
      </c>
      <c r="H191" s="91">
        <v>13900</v>
      </c>
      <c r="I191" s="141"/>
      <c r="J191" s="161"/>
      <c r="K191" s="161"/>
      <c r="L191" s="161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59"/>
      <c r="BC191" s="59"/>
      <c r="BD191" s="59"/>
      <c r="BE191" s="59"/>
      <c r="BF191" s="59"/>
      <c r="BG191" s="59"/>
      <c r="BH191" s="59"/>
      <c r="BI191" s="59"/>
      <c r="BJ191" s="59"/>
      <c r="BK191" s="59"/>
      <c r="BL191" s="59"/>
      <c r="BM191" s="59"/>
      <c r="BN191" s="59"/>
      <c r="BO191" s="59"/>
      <c r="BP191" s="59"/>
      <c r="BQ191" s="59"/>
      <c r="BR191" s="59"/>
      <c r="BS191" s="59"/>
      <c r="BT191" s="59"/>
      <c r="BU191" s="59"/>
      <c r="BV191" s="59"/>
      <c r="BW191" s="59"/>
      <c r="BX191" s="59"/>
      <c r="BY191" s="59"/>
      <c r="BZ191" s="59"/>
      <c r="CA191" s="59"/>
      <c r="CB191" s="59"/>
      <c r="CC191" s="59"/>
      <c r="CD191" s="59"/>
      <c r="CE191" s="59"/>
      <c r="CF191" s="59"/>
      <c r="CG191" s="59"/>
      <c r="CH191" s="59"/>
      <c r="CI191" s="59"/>
      <c r="CJ191" s="59"/>
      <c r="CK191" s="59"/>
      <c r="CL191" s="59"/>
      <c r="CM191" s="59"/>
      <c r="CN191" s="59"/>
      <c r="CO191" s="59"/>
      <c r="CP191" s="59"/>
      <c r="CQ191" s="59"/>
      <c r="CR191" s="59"/>
      <c r="CS191" s="59"/>
      <c r="CT191" s="59"/>
      <c r="CU191" s="59"/>
      <c r="CV191" s="59"/>
      <c r="CW191" s="59"/>
      <c r="CX191" s="59"/>
      <c r="CY191" s="59"/>
      <c r="CZ191" s="59"/>
      <c r="DA191" s="59"/>
      <c r="DB191" s="59"/>
      <c r="DC191" s="59"/>
      <c r="DD191" s="59"/>
      <c r="DE191" s="59"/>
      <c r="DF191" s="59"/>
      <c r="DG191" s="59"/>
      <c r="DH191" s="59"/>
      <c r="DI191" s="59"/>
      <c r="DJ191" s="59"/>
      <c r="DK191" s="59"/>
      <c r="DL191" s="59"/>
      <c r="DM191" s="59"/>
      <c r="DN191" s="59"/>
      <c r="DO191" s="59"/>
      <c r="DP191" s="59"/>
      <c r="DQ191" s="59"/>
      <c r="DR191" s="59"/>
      <c r="DS191" s="59"/>
      <c r="DT191" s="59"/>
      <c r="DU191" s="59"/>
      <c r="DV191" s="59"/>
      <c r="DW191" s="59"/>
      <c r="DX191" s="59"/>
      <c r="DY191" s="59"/>
      <c r="DZ191" s="59"/>
      <c r="EA191" s="59"/>
      <c r="EB191" s="59"/>
      <c r="EC191" s="59"/>
      <c r="ED191" s="59"/>
      <c r="EE191" s="59"/>
      <c r="EF191" s="59"/>
      <c r="EG191" s="59"/>
      <c r="EH191" s="59"/>
      <c r="EI191" s="59"/>
      <c r="EJ191" s="59"/>
      <c r="EK191" s="59"/>
      <c r="EL191" s="59"/>
      <c r="EM191" s="59"/>
      <c r="EN191" s="59"/>
      <c r="EO191" s="59"/>
      <c r="EP191" s="59"/>
      <c r="EQ191" s="59"/>
      <c r="ER191" s="59"/>
      <c r="ES191" s="59"/>
      <c r="ET191" s="59"/>
      <c r="EU191" s="59"/>
      <c r="EV191" s="59"/>
      <c r="EW191" s="59"/>
      <c r="EX191" s="59"/>
      <c r="EY191" s="59"/>
      <c r="EZ191" s="59"/>
      <c r="FA191" s="59"/>
      <c r="FB191" s="59"/>
      <c r="FC191" s="59"/>
      <c r="FD191" s="59"/>
      <c r="FE191" s="59"/>
      <c r="FF191" s="59"/>
      <c r="FG191" s="59"/>
      <c r="FH191" s="59"/>
      <c r="FI191" s="59"/>
      <c r="FJ191" s="59"/>
      <c r="FK191" s="59"/>
      <c r="FL191" s="59"/>
      <c r="FM191" s="59"/>
      <c r="FN191" s="59"/>
      <c r="FO191" s="59"/>
      <c r="FP191" s="59"/>
      <c r="FQ191" s="59"/>
      <c r="FR191" s="59"/>
      <c r="FS191" s="59"/>
      <c r="FT191" s="59"/>
      <c r="FU191" s="59"/>
      <c r="FV191" s="59"/>
      <c r="FW191" s="59"/>
      <c r="FX191" s="59"/>
      <c r="FY191" s="59"/>
      <c r="FZ191" s="59"/>
      <c r="GA191" s="59"/>
      <c r="GB191" s="59"/>
      <c r="GC191" s="59"/>
      <c r="GD191" s="59"/>
      <c r="GE191" s="59"/>
      <c r="GF191" s="59"/>
      <c r="GG191" s="59"/>
      <c r="GH191" s="59"/>
      <c r="GI191" s="59"/>
      <c r="GJ191" s="59"/>
      <c r="GK191" s="59"/>
      <c r="GL191" s="59"/>
      <c r="GM191" s="59"/>
      <c r="GN191" s="59"/>
      <c r="GO191" s="59"/>
      <c r="GP191" s="59"/>
      <c r="GQ191" s="59"/>
      <c r="GR191" s="59"/>
      <c r="GS191" s="59"/>
      <c r="GT191" s="59"/>
      <c r="GU191" s="59"/>
      <c r="GV191" s="59"/>
      <c r="GW191" s="59"/>
      <c r="GX191" s="59"/>
      <c r="GY191" s="59"/>
      <c r="GZ191" s="59"/>
      <c r="HA191" s="59"/>
      <c r="HB191" s="59"/>
      <c r="HC191" s="59"/>
      <c r="HD191" s="59"/>
      <c r="HE191" s="59"/>
      <c r="HF191" s="59"/>
      <c r="HG191" s="59"/>
      <c r="HH191" s="59"/>
      <c r="HI191" s="59"/>
      <c r="HJ191" s="59"/>
      <c r="HK191" s="59"/>
      <c r="HL191" s="59"/>
      <c r="HM191" s="59"/>
      <c r="HN191" s="59"/>
      <c r="HO191" s="59"/>
      <c r="HP191" s="59"/>
      <c r="HQ191" s="59"/>
      <c r="HR191" s="59"/>
      <c r="HS191" s="59"/>
      <c r="HT191" s="59"/>
      <c r="HU191" s="59"/>
      <c r="HV191" s="59"/>
      <c r="HW191" s="59"/>
      <c r="HX191" s="59"/>
      <c r="HY191" s="59"/>
      <c r="HZ191" s="59"/>
      <c r="IA191" s="59"/>
      <c r="IB191" s="59"/>
      <c r="IC191" s="59"/>
      <c r="ID191" s="59"/>
      <c r="IE191" s="59"/>
      <c r="IF191" s="59"/>
      <c r="IG191" s="59"/>
      <c r="IH191" s="59"/>
      <c r="II191" s="59"/>
      <c r="IJ191" s="59"/>
      <c r="IK191" s="59"/>
      <c r="IL191" s="59"/>
      <c r="IM191" s="59"/>
      <c r="IN191" s="59"/>
      <c r="IO191" s="59"/>
      <c r="IP191" s="59"/>
      <c r="IQ191" s="59"/>
      <c r="IR191" s="59"/>
      <c r="IS191" s="59"/>
      <c r="IT191" s="59"/>
      <c r="IU191" s="59"/>
      <c r="IV191" s="59"/>
      <c r="IW191" s="59"/>
      <c r="IX191" s="59"/>
      <c r="IY191" s="59"/>
      <c r="IZ191" s="59"/>
      <c r="JA191" s="59"/>
      <c r="JB191" s="59"/>
      <c r="JC191" s="59"/>
      <c r="JD191" s="59"/>
      <c r="JE191" s="59"/>
      <c r="JF191" s="59"/>
      <c r="JG191" s="59"/>
      <c r="JH191" s="59"/>
      <c r="JI191" s="59"/>
      <c r="JJ191" s="59"/>
      <c r="JK191" s="59"/>
      <c r="JL191" s="59"/>
      <c r="JM191" s="59"/>
      <c r="JN191" s="59"/>
    </row>
    <row r="192" spans="1:274" ht="15" x14ac:dyDescent="0.25">
      <c r="A192" s="26" t="s">
        <v>196</v>
      </c>
      <c r="B192" s="71">
        <v>34</v>
      </c>
      <c r="C192" s="71"/>
      <c r="D192" s="108">
        <v>2950</v>
      </c>
      <c r="E192" s="109"/>
      <c r="F192" s="108">
        <f>SUM(Таблица23[[#This Row],[Столбец2]]*75*2)</f>
        <v>5100</v>
      </c>
      <c r="G192" s="92">
        <v>8700</v>
      </c>
      <c r="H192" s="91">
        <v>9100</v>
      </c>
      <c r="J192" s="161"/>
      <c r="K192" s="161"/>
      <c r="L192" s="161"/>
    </row>
    <row r="193" spans="1:274" ht="15" x14ac:dyDescent="0.25">
      <c r="A193" s="24" t="s">
        <v>197</v>
      </c>
      <c r="B193" s="72">
        <v>12</v>
      </c>
      <c r="C193" s="72"/>
      <c r="D193" s="98">
        <v>1050</v>
      </c>
      <c r="E193" s="99"/>
      <c r="F193" s="98">
        <f>SUM(Таблица23[[#This Row],[Столбец2]]*75*2)</f>
        <v>1800</v>
      </c>
      <c r="G193" s="92">
        <v>4800</v>
      </c>
      <c r="H193" s="91">
        <v>5300</v>
      </c>
      <c r="J193" s="161"/>
      <c r="K193" s="161"/>
      <c r="L193" s="161"/>
    </row>
    <row r="194" spans="1:274" s="43" customFormat="1" ht="15" x14ac:dyDescent="0.25">
      <c r="A194" s="24" t="s">
        <v>198</v>
      </c>
      <c r="B194" s="72">
        <v>9</v>
      </c>
      <c r="C194" s="72"/>
      <c r="D194" s="98">
        <v>1050</v>
      </c>
      <c r="E194" s="99"/>
      <c r="F194" s="98">
        <f>SUM(Таблица23[[#This Row],[Столбец2]]*75*2)</f>
        <v>1350</v>
      </c>
      <c r="G194" s="92">
        <v>4300</v>
      </c>
      <c r="H194" s="91">
        <v>4900</v>
      </c>
      <c r="I194" s="141"/>
      <c r="J194" s="161"/>
      <c r="K194" s="161"/>
      <c r="L194" s="161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 s="56"/>
      <c r="EH194" s="56"/>
      <c r="EI194" s="56"/>
      <c r="EJ194" s="56"/>
      <c r="EK194" s="56"/>
      <c r="EL194" s="56"/>
      <c r="EM194" s="56"/>
      <c r="EN194" s="56"/>
      <c r="EO194" s="56"/>
      <c r="EP194" s="56"/>
      <c r="EQ194" s="56"/>
      <c r="ER194" s="56"/>
      <c r="ES194" s="56"/>
      <c r="ET194" s="56"/>
      <c r="EU194" s="56"/>
      <c r="EV194" s="56"/>
      <c r="EW194" s="56"/>
      <c r="EX194" s="56"/>
      <c r="EY194" s="56"/>
      <c r="EZ194" s="56"/>
      <c r="FA194" s="56"/>
      <c r="FB194" s="56"/>
      <c r="FC194" s="56"/>
      <c r="FD194" s="56"/>
      <c r="FE194" s="56"/>
      <c r="FF194" s="56"/>
      <c r="FG194" s="56"/>
      <c r="FH194" s="56"/>
      <c r="FI194" s="56"/>
      <c r="FJ194" s="56"/>
      <c r="FK194" s="56"/>
      <c r="FL194" s="56"/>
      <c r="FM194" s="56"/>
      <c r="FN194" s="56"/>
      <c r="FO194" s="56"/>
      <c r="FP194" s="56"/>
      <c r="FQ194" s="56"/>
      <c r="FR194" s="56"/>
      <c r="FS194" s="56"/>
      <c r="FT194" s="56"/>
      <c r="FU194" s="56"/>
      <c r="FV194" s="56"/>
      <c r="FW194" s="56"/>
      <c r="FX194" s="56"/>
      <c r="FY194" s="56"/>
      <c r="FZ194" s="56"/>
      <c r="GA194" s="56"/>
      <c r="GB194" s="56"/>
      <c r="GC194" s="56"/>
      <c r="GD194" s="56"/>
      <c r="GE194" s="56"/>
      <c r="GF194" s="56"/>
      <c r="GG194" s="56"/>
      <c r="GH194" s="56"/>
      <c r="GI194" s="56"/>
      <c r="GJ194" s="56"/>
      <c r="GK194" s="56"/>
      <c r="GL194" s="56"/>
      <c r="GM194" s="56"/>
      <c r="GN194" s="56"/>
      <c r="GO194" s="56"/>
      <c r="GP194" s="56"/>
      <c r="GQ194" s="56"/>
      <c r="GR194" s="56"/>
      <c r="GS194" s="56"/>
      <c r="GT194" s="56"/>
      <c r="GU194" s="56"/>
      <c r="GV194" s="56"/>
      <c r="GW194" s="56"/>
      <c r="GX194" s="56"/>
      <c r="GY194" s="56"/>
      <c r="GZ194" s="56"/>
      <c r="HA194" s="56"/>
      <c r="HB194" s="56"/>
      <c r="HC194" s="56"/>
      <c r="HD194" s="56"/>
      <c r="HE194" s="56"/>
      <c r="HF194" s="56"/>
      <c r="HG194" s="56"/>
      <c r="HH194" s="56"/>
      <c r="HI194" s="56"/>
      <c r="HJ194" s="56"/>
      <c r="HK194" s="56"/>
      <c r="HL194" s="56"/>
      <c r="HM194" s="56"/>
      <c r="HN194" s="56"/>
      <c r="HO194" s="56"/>
      <c r="HP194" s="56"/>
      <c r="HQ194" s="56"/>
      <c r="HR194" s="56"/>
      <c r="HS194" s="56"/>
      <c r="HT194" s="56"/>
      <c r="HU194" s="56"/>
      <c r="HV194" s="56"/>
      <c r="HW194" s="56"/>
      <c r="HX194" s="56"/>
      <c r="HY194" s="56"/>
      <c r="HZ194" s="56"/>
      <c r="IA194" s="56"/>
      <c r="IB194" s="56"/>
      <c r="IC194" s="56"/>
      <c r="ID194" s="56"/>
      <c r="IE194" s="56"/>
      <c r="IF194" s="56"/>
      <c r="IG194" s="56"/>
      <c r="IH194" s="56"/>
      <c r="II194" s="56"/>
      <c r="IJ194" s="56"/>
      <c r="IK194" s="56"/>
      <c r="IL194" s="56"/>
      <c r="IM194" s="56"/>
      <c r="IN194" s="56"/>
      <c r="IO194" s="56"/>
      <c r="IP194" s="56"/>
      <c r="IQ194" s="56"/>
      <c r="IR194" s="56"/>
      <c r="IS194" s="56"/>
      <c r="IT194" s="56"/>
      <c r="IU194" s="56"/>
      <c r="IV194" s="56"/>
      <c r="IW194" s="56"/>
      <c r="IX194" s="56"/>
      <c r="IY194" s="56"/>
      <c r="IZ194" s="56"/>
      <c r="JA194" s="56"/>
      <c r="JB194" s="56"/>
      <c r="JC194" s="56"/>
      <c r="JD194" s="56"/>
      <c r="JE194" s="56"/>
      <c r="JF194" s="56"/>
      <c r="JG194" s="56"/>
      <c r="JH194" s="56"/>
      <c r="JI194" s="56"/>
      <c r="JJ194" s="56"/>
      <c r="JK194" s="56"/>
      <c r="JL194" s="56"/>
      <c r="JM194" s="56"/>
      <c r="JN194" s="56"/>
    </row>
    <row r="195" spans="1:274" ht="15" x14ac:dyDescent="0.25">
      <c r="A195" s="24" t="s">
        <v>199</v>
      </c>
      <c r="B195" s="72">
        <v>41</v>
      </c>
      <c r="C195" s="72"/>
      <c r="D195" s="100">
        <f>SUM(Таблица23[[#This Row],[Столбец2]]*45*2)</f>
        <v>3690</v>
      </c>
      <c r="E195" s="72"/>
      <c r="F195" s="100">
        <f>SUM(Таблица23[[#This Row],[Столбец2]]*75*2)</f>
        <v>6150</v>
      </c>
      <c r="G195" s="93">
        <v>8100</v>
      </c>
      <c r="H195" s="91">
        <v>8900</v>
      </c>
      <c r="J195" s="161"/>
      <c r="K195" s="161"/>
      <c r="L195" s="161"/>
    </row>
    <row r="196" spans="1:274" s="43" customFormat="1" ht="15" x14ac:dyDescent="0.25">
      <c r="A196" s="24" t="s">
        <v>200</v>
      </c>
      <c r="B196" s="72">
        <v>17</v>
      </c>
      <c r="C196" s="72"/>
      <c r="D196" s="98">
        <v>1600</v>
      </c>
      <c r="E196" s="99">
        <v>2000</v>
      </c>
      <c r="F196" s="98">
        <f>SUM(Таблица23[[#This Row],[Столбец2]]*75*2)</f>
        <v>2550</v>
      </c>
      <c r="G196" s="92">
        <v>5900</v>
      </c>
      <c r="H196" s="91">
        <v>6500</v>
      </c>
      <c r="I196" s="141"/>
      <c r="J196" s="161"/>
      <c r="K196" s="161"/>
      <c r="L196" s="161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 s="56"/>
      <c r="EH196" s="56"/>
      <c r="EI196" s="56"/>
      <c r="EJ196" s="56"/>
      <c r="EK196" s="56"/>
      <c r="EL196" s="56"/>
      <c r="EM196" s="56"/>
      <c r="EN196" s="56"/>
      <c r="EO196" s="56"/>
      <c r="EP196" s="56"/>
      <c r="EQ196" s="56"/>
      <c r="ER196" s="56"/>
      <c r="ES196" s="56"/>
      <c r="ET196" s="56"/>
      <c r="EU196" s="56"/>
      <c r="EV196" s="56"/>
      <c r="EW196" s="56"/>
      <c r="EX196" s="56"/>
      <c r="EY196" s="56"/>
      <c r="EZ196" s="56"/>
      <c r="FA196" s="56"/>
      <c r="FB196" s="56"/>
      <c r="FC196" s="56"/>
      <c r="FD196" s="56"/>
      <c r="FE196" s="56"/>
      <c r="FF196" s="56"/>
      <c r="FG196" s="56"/>
      <c r="FH196" s="56"/>
      <c r="FI196" s="56"/>
      <c r="FJ196" s="56"/>
      <c r="FK196" s="56"/>
      <c r="FL196" s="56"/>
      <c r="FM196" s="56"/>
      <c r="FN196" s="56"/>
      <c r="FO196" s="56"/>
      <c r="FP196" s="56"/>
      <c r="FQ196" s="56"/>
      <c r="FR196" s="56"/>
      <c r="FS196" s="56"/>
      <c r="FT196" s="56"/>
      <c r="FU196" s="56"/>
      <c r="FV196" s="56"/>
      <c r="FW196" s="56"/>
      <c r="FX196" s="56"/>
      <c r="FY196" s="56"/>
      <c r="FZ196" s="56"/>
      <c r="GA196" s="56"/>
      <c r="GB196" s="56"/>
      <c r="GC196" s="56"/>
      <c r="GD196" s="56"/>
      <c r="GE196" s="56"/>
      <c r="GF196" s="56"/>
      <c r="GG196" s="56"/>
      <c r="GH196" s="56"/>
      <c r="GI196" s="56"/>
      <c r="GJ196" s="56"/>
      <c r="GK196" s="56"/>
      <c r="GL196" s="56"/>
      <c r="GM196" s="56"/>
      <c r="GN196" s="56"/>
      <c r="GO196" s="56"/>
      <c r="GP196" s="56"/>
      <c r="GQ196" s="56"/>
      <c r="GR196" s="56"/>
      <c r="GS196" s="56"/>
      <c r="GT196" s="56"/>
      <c r="GU196" s="56"/>
      <c r="GV196" s="56"/>
      <c r="GW196" s="56"/>
      <c r="GX196" s="56"/>
      <c r="GY196" s="56"/>
      <c r="GZ196" s="56"/>
      <c r="HA196" s="56"/>
      <c r="HB196" s="56"/>
      <c r="HC196" s="56"/>
      <c r="HD196" s="56"/>
      <c r="HE196" s="56"/>
      <c r="HF196" s="56"/>
      <c r="HG196" s="56"/>
      <c r="HH196" s="56"/>
      <c r="HI196" s="56"/>
      <c r="HJ196" s="56"/>
      <c r="HK196" s="56"/>
      <c r="HL196" s="56"/>
      <c r="HM196" s="56"/>
      <c r="HN196" s="56"/>
      <c r="HO196" s="56"/>
      <c r="HP196" s="56"/>
      <c r="HQ196" s="56"/>
      <c r="HR196" s="56"/>
      <c r="HS196" s="56"/>
      <c r="HT196" s="56"/>
      <c r="HU196" s="56"/>
      <c r="HV196" s="56"/>
      <c r="HW196" s="56"/>
      <c r="HX196" s="56"/>
      <c r="HY196" s="56"/>
      <c r="HZ196" s="56"/>
      <c r="IA196" s="56"/>
      <c r="IB196" s="56"/>
      <c r="IC196" s="56"/>
      <c r="ID196" s="56"/>
      <c r="IE196" s="56"/>
      <c r="IF196" s="56"/>
      <c r="IG196" s="56"/>
      <c r="IH196" s="56"/>
      <c r="II196" s="56"/>
      <c r="IJ196" s="56"/>
      <c r="IK196" s="56"/>
      <c r="IL196" s="56"/>
      <c r="IM196" s="56"/>
      <c r="IN196" s="56"/>
      <c r="IO196" s="56"/>
      <c r="IP196" s="56"/>
      <c r="IQ196" s="56"/>
      <c r="IR196" s="56"/>
      <c r="IS196" s="56"/>
      <c r="IT196" s="56"/>
      <c r="IU196" s="56"/>
      <c r="IV196" s="56"/>
      <c r="IW196" s="56"/>
      <c r="IX196" s="56"/>
      <c r="IY196" s="56"/>
      <c r="IZ196" s="56"/>
      <c r="JA196" s="56"/>
      <c r="JB196" s="56"/>
      <c r="JC196" s="56"/>
      <c r="JD196" s="56"/>
      <c r="JE196" s="56"/>
      <c r="JF196" s="56"/>
      <c r="JG196" s="56"/>
      <c r="JH196" s="56"/>
      <c r="JI196" s="56"/>
      <c r="JJ196" s="56"/>
      <c r="JK196" s="56"/>
      <c r="JL196" s="56"/>
      <c r="JM196" s="56"/>
      <c r="JN196" s="56"/>
    </row>
    <row r="197" spans="1:274" s="43" customFormat="1" ht="15" x14ac:dyDescent="0.25">
      <c r="A197" s="24" t="s">
        <v>201</v>
      </c>
      <c r="B197" s="72">
        <v>24</v>
      </c>
      <c r="C197" s="72"/>
      <c r="D197" s="100">
        <f>SUM(Таблица23[[#This Row],[Столбец2]]*45*2)</f>
        <v>2160</v>
      </c>
      <c r="E197" s="72"/>
      <c r="F197" s="100">
        <f>SUM(Таблица23[[#This Row],[Столбец2]]*75*2)</f>
        <v>3600</v>
      </c>
      <c r="G197" s="92">
        <v>6600</v>
      </c>
      <c r="H197" s="91">
        <v>8100</v>
      </c>
      <c r="I197" s="141"/>
      <c r="J197" s="161"/>
      <c r="K197" s="161"/>
      <c r="L197" s="161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 s="56"/>
      <c r="EH197" s="56"/>
      <c r="EI197" s="56"/>
      <c r="EJ197" s="56"/>
      <c r="EK197" s="56"/>
      <c r="EL197" s="56"/>
      <c r="EM197" s="56"/>
      <c r="EN197" s="56"/>
      <c r="EO197" s="56"/>
      <c r="EP197" s="56"/>
      <c r="EQ197" s="56"/>
      <c r="ER197" s="56"/>
      <c r="ES197" s="56"/>
      <c r="ET197" s="56"/>
      <c r="EU197" s="56"/>
      <c r="EV197" s="56"/>
      <c r="EW197" s="56"/>
      <c r="EX197" s="56"/>
      <c r="EY197" s="56"/>
      <c r="EZ197" s="56"/>
      <c r="FA197" s="56"/>
      <c r="FB197" s="56"/>
      <c r="FC197" s="56"/>
      <c r="FD197" s="56"/>
      <c r="FE197" s="56"/>
      <c r="FF197" s="56"/>
      <c r="FG197" s="56"/>
      <c r="FH197" s="56"/>
      <c r="FI197" s="56"/>
      <c r="FJ197" s="56"/>
      <c r="FK197" s="56"/>
      <c r="FL197" s="56"/>
      <c r="FM197" s="56"/>
      <c r="FN197" s="56"/>
      <c r="FO197" s="56"/>
      <c r="FP197" s="56"/>
      <c r="FQ197" s="56"/>
      <c r="FR197" s="56"/>
      <c r="FS197" s="56"/>
      <c r="FT197" s="56"/>
      <c r="FU197" s="56"/>
      <c r="FV197" s="56"/>
      <c r="FW197" s="56"/>
      <c r="FX197" s="56"/>
      <c r="FY197" s="56"/>
      <c r="FZ197" s="56"/>
      <c r="GA197" s="56"/>
      <c r="GB197" s="56"/>
      <c r="GC197" s="56"/>
      <c r="GD197" s="56"/>
      <c r="GE197" s="56"/>
      <c r="GF197" s="56"/>
      <c r="GG197" s="56"/>
      <c r="GH197" s="56"/>
      <c r="GI197" s="56"/>
      <c r="GJ197" s="56"/>
      <c r="GK197" s="56"/>
      <c r="GL197" s="56"/>
      <c r="GM197" s="56"/>
      <c r="GN197" s="56"/>
      <c r="GO197" s="56"/>
      <c r="GP197" s="56"/>
      <c r="GQ197" s="56"/>
      <c r="GR197" s="56"/>
      <c r="GS197" s="56"/>
      <c r="GT197" s="56"/>
      <c r="GU197" s="56"/>
      <c r="GV197" s="56"/>
      <c r="GW197" s="56"/>
      <c r="GX197" s="56"/>
      <c r="GY197" s="56"/>
      <c r="GZ197" s="56"/>
      <c r="HA197" s="56"/>
      <c r="HB197" s="56"/>
      <c r="HC197" s="56"/>
      <c r="HD197" s="56"/>
      <c r="HE197" s="56"/>
      <c r="HF197" s="56"/>
      <c r="HG197" s="56"/>
      <c r="HH197" s="56"/>
      <c r="HI197" s="56"/>
      <c r="HJ197" s="56"/>
      <c r="HK197" s="56"/>
      <c r="HL197" s="56"/>
      <c r="HM197" s="56"/>
      <c r="HN197" s="56"/>
      <c r="HO197" s="56"/>
      <c r="HP197" s="56"/>
      <c r="HQ197" s="56"/>
      <c r="HR197" s="56"/>
      <c r="HS197" s="56"/>
      <c r="HT197" s="56"/>
      <c r="HU197" s="56"/>
      <c r="HV197" s="56"/>
      <c r="HW197" s="56"/>
      <c r="HX197" s="56"/>
      <c r="HY197" s="56"/>
      <c r="HZ197" s="56"/>
      <c r="IA197" s="56"/>
      <c r="IB197" s="56"/>
      <c r="IC197" s="56"/>
      <c r="ID197" s="56"/>
      <c r="IE197" s="56"/>
      <c r="IF197" s="56"/>
      <c r="IG197" s="56"/>
      <c r="IH197" s="56"/>
      <c r="II197" s="56"/>
      <c r="IJ197" s="56"/>
      <c r="IK197" s="56"/>
      <c r="IL197" s="56"/>
      <c r="IM197" s="56"/>
      <c r="IN197" s="56"/>
      <c r="IO197" s="56"/>
      <c r="IP197" s="56"/>
      <c r="IQ197" s="56"/>
      <c r="IR197" s="56"/>
      <c r="IS197" s="56"/>
      <c r="IT197" s="56"/>
      <c r="IU197" s="56"/>
      <c r="IV197" s="56"/>
      <c r="IW197" s="56"/>
      <c r="IX197" s="56"/>
      <c r="IY197" s="56"/>
      <c r="IZ197" s="56"/>
      <c r="JA197" s="56"/>
      <c r="JB197" s="56"/>
      <c r="JC197" s="56"/>
      <c r="JD197" s="56"/>
      <c r="JE197" s="56"/>
      <c r="JF197" s="56"/>
      <c r="JG197" s="56"/>
      <c r="JH197" s="56"/>
      <c r="JI197" s="56"/>
      <c r="JJ197" s="56"/>
      <c r="JK197" s="56"/>
      <c r="JL197" s="56"/>
      <c r="JM197" s="56"/>
      <c r="JN197" s="56"/>
    </row>
    <row r="198" spans="1:274" ht="15" x14ac:dyDescent="0.25">
      <c r="A198" s="24" t="s">
        <v>202</v>
      </c>
      <c r="B198" s="72">
        <v>14</v>
      </c>
      <c r="C198" s="72"/>
      <c r="D198" s="98">
        <v>1300</v>
      </c>
      <c r="E198" s="99"/>
      <c r="F198" s="98">
        <f>SUM(Таблица23[[#This Row],[Столбец2]]*75*2)</f>
        <v>2100</v>
      </c>
      <c r="G198" s="92">
        <v>5100</v>
      </c>
      <c r="H198" s="91">
        <v>5600</v>
      </c>
      <c r="J198" s="161"/>
      <c r="K198" s="161"/>
      <c r="L198" s="161"/>
    </row>
    <row r="199" spans="1:274" s="43" customFormat="1" ht="15" x14ac:dyDescent="0.25">
      <c r="A199" s="26" t="s">
        <v>203</v>
      </c>
      <c r="B199" s="71">
        <v>27</v>
      </c>
      <c r="C199" s="71"/>
      <c r="D199" s="108">
        <v>2350</v>
      </c>
      <c r="E199" s="109">
        <v>1800</v>
      </c>
      <c r="F199" s="108">
        <f>SUM(Таблица23[[#This Row],[Столбец2]]*75*2)</f>
        <v>4050</v>
      </c>
      <c r="G199" s="92">
        <v>5900</v>
      </c>
      <c r="H199" s="91">
        <v>6400</v>
      </c>
      <c r="I199" s="141"/>
      <c r="J199" s="161"/>
      <c r="K199" s="161"/>
      <c r="L199" s="161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 s="56"/>
      <c r="EH199" s="56"/>
      <c r="EI199" s="56"/>
      <c r="EJ199" s="56"/>
      <c r="EK199" s="56"/>
      <c r="EL199" s="56"/>
      <c r="EM199" s="56"/>
      <c r="EN199" s="56"/>
      <c r="EO199" s="56"/>
      <c r="EP199" s="56"/>
      <c r="EQ199" s="56"/>
      <c r="ER199" s="56"/>
      <c r="ES199" s="56"/>
      <c r="ET199" s="56"/>
      <c r="EU199" s="56"/>
      <c r="EV199" s="56"/>
      <c r="EW199" s="56"/>
      <c r="EX199" s="56"/>
      <c r="EY199" s="56"/>
      <c r="EZ199" s="56"/>
      <c r="FA199" s="56"/>
      <c r="FB199" s="56"/>
      <c r="FC199" s="56"/>
      <c r="FD199" s="56"/>
      <c r="FE199" s="56"/>
      <c r="FF199" s="56"/>
      <c r="FG199" s="56"/>
      <c r="FH199" s="56"/>
      <c r="FI199" s="56"/>
      <c r="FJ199" s="56"/>
      <c r="FK199" s="56"/>
      <c r="FL199" s="56"/>
      <c r="FM199" s="56"/>
      <c r="FN199" s="56"/>
      <c r="FO199" s="56"/>
      <c r="FP199" s="56"/>
      <c r="FQ199" s="56"/>
      <c r="FR199" s="56"/>
      <c r="FS199" s="56"/>
      <c r="FT199" s="56"/>
      <c r="FU199" s="56"/>
      <c r="FV199" s="56"/>
      <c r="FW199" s="56"/>
      <c r="FX199" s="56"/>
      <c r="FY199" s="56"/>
      <c r="FZ199" s="56"/>
      <c r="GA199" s="56"/>
      <c r="GB199" s="56"/>
      <c r="GC199" s="56"/>
      <c r="GD199" s="56"/>
      <c r="GE199" s="56"/>
      <c r="GF199" s="56"/>
      <c r="GG199" s="56"/>
      <c r="GH199" s="56"/>
      <c r="GI199" s="56"/>
      <c r="GJ199" s="56"/>
      <c r="GK199" s="56"/>
      <c r="GL199" s="56"/>
      <c r="GM199" s="56"/>
      <c r="GN199" s="56"/>
      <c r="GO199" s="56"/>
      <c r="GP199" s="56"/>
      <c r="GQ199" s="56"/>
      <c r="GR199" s="56"/>
      <c r="GS199" s="56"/>
      <c r="GT199" s="56"/>
      <c r="GU199" s="56"/>
      <c r="GV199" s="56"/>
      <c r="GW199" s="56"/>
      <c r="GX199" s="56"/>
      <c r="GY199" s="56"/>
      <c r="GZ199" s="56"/>
      <c r="HA199" s="56"/>
      <c r="HB199" s="56"/>
      <c r="HC199" s="56"/>
      <c r="HD199" s="56"/>
      <c r="HE199" s="56"/>
      <c r="HF199" s="56"/>
      <c r="HG199" s="56"/>
      <c r="HH199" s="56"/>
      <c r="HI199" s="56"/>
      <c r="HJ199" s="56"/>
      <c r="HK199" s="56"/>
      <c r="HL199" s="56"/>
      <c r="HM199" s="56"/>
      <c r="HN199" s="56"/>
      <c r="HO199" s="56"/>
      <c r="HP199" s="56"/>
      <c r="HQ199" s="56"/>
      <c r="HR199" s="56"/>
      <c r="HS199" s="56"/>
      <c r="HT199" s="56"/>
      <c r="HU199" s="56"/>
      <c r="HV199" s="56"/>
      <c r="HW199" s="56"/>
      <c r="HX199" s="56"/>
      <c r="HY199" s="56"/>
      <c r="HZ199" s="56"/>
      <c r="IA199" s="56"/>
      <c r="IB199" s="56"/>
      <c r="IC199" s="56"/>
      <c r="ID199" s="56"/>
      <c r="IE199" s="56"/>
      <c r="IF199" s="56"/>
      <c r="IG199" s="56"/>
      <c r="IH199" s="56"/>
      <c r="II199" s="56"/>
      <c r="IJ199" s="56"/>
      <c r="IK199" s="56"/>
      <c r="IL199" s="56"/>
      <c r="IM199" s="56"/>
      <c r="IN199" s="56"/>
      <c r="IO199" s="56"/>
      <c r="IP199" s="56"/>
      <c r="IQ199" s="56"/>
      <c r="IR199" s="56"/>
      <c r="IS199" s="56"/>
      <c r="IT199" s="56"/>
      <c r="IU199" s="56"/>
      <c r="IV199" s="56"/>
      <c r="IW199" s="56"/>
      <c r="IX199" s="56"/>
      <c r="IY199" s="56"/>
      <c r="IZ199" s="56"/>
      <c r="JA199" s="56"/>
      <c r="JB199" s="56"/>
      <c r="JC199" s="56"/>
      <c r="JD199" s="56"/>
      <c r="JE199" s="56"/>
      <c r="JF199" s="56"/>
      <c r="JG199" s="56"/>
      <c r="JH199" s="56"/>
      <c r="JI199" s="56"/>
      <c r="JJ199" s="56"/>
      <c r="JK199" s="56"/>
      <c r="JL199" s="56"/>
      <c r="JM199" s="56"/>
      <c r="JN199" s="56"/>
    </row>
    <row r="200" spans="1:274" ht="15" x14ac:dyDescent="0.25">
      <c r="A200" s="24" t="s">
        <v>204</v>
      </c>
      <c r="B200" s="72">
        <v>57</v>
      </c>
      <c r="C200" s="72"/>
      <c r="D200" s="100">
        <f>SUM(Таблица23[[#This Row],[Столбец2]]*45*2)</f>
        <v>5130</v>
      </c>
      <c r="E200" s="72"/>
      <c r="F200" s="100">
        <f>SUM(Таблица23[[#This Row],[Столбец2]]*75*2)</f>
        <v>8550</v>
      </c>
      <c r="G200" s="93">
        <v>10700</v>
      </c>
      <c r="H200" s="91">
        <v>11850</v>
      </c>
      <c r="J200" s="161"/>
      <c r="K200" s="161"/>
      <c r="L200" s="161"/>
    </row>
    <row r="201" spans="1:274" ht="15" x14ac:dyDescent="0.25">
      <c r="A201" s="24" t="s">
        <v>205</v>
      </c>
      <c r="B201" s="72">
        <v>60</v>
      </c>
      <c r="C201" s="72"/>
      <c r="D201" s="98">
        <v>5400</v>
      </c>
      <c r="E201" s="99"/>
      <c r="F201" s="98">
        <f>SUM(Таблица23[[#This Row],[Столбец2]]*75*2)</f>
        <v>9000</v>
      </c>
      <c r="G201" s="92">
        <v>11200</v>
      </c>
      <c r="H201" s="91">
        <v>12400</v>
      </c>
      <c r="J201" s="161"/>
      <c r="K201" s="161"/>
      <c r="L201" s="161"/>
    </row>
    <row r="202" spans="1:274" ht="15" x14ac:dyDescent="0.25">
      <c r="A202" s="26" t="s">
        <v>206</v>
      </c>
      <c r="B202" s="71">
        <v>79</v>
      </c>
      <c r="C202" s="71"/>
      <c r="D202" s="101">
        <f>SUM(Таблица23[[#This Row],[Столбец2]]*45*2)</f>
        <v>7110</v>
      </c>
      <c r="E202" s="71">
        <v>4500</v>
      </c>
      <c r="F202" s="101">
        <f>SUM(Таблица23[[#This Row],[Столбец2]]*75*2)</f>
        <v>11850</v>
      </c>
      <c r="G202" s="93">
        <v>13450</v>
      </c>
      <c r="H202" s="91">
        <v>15050</v>
      </c>
      <c r="J202" s="161"/>
      <c r="K202" s="161"/>
      <c r="L202" s="161"/>
    </row>
    <row r="203" spans="1:274" ht="15" x14ac:dyDescent="0.25">
      <c r="A203" s="26" t="s">
        <v>207</v>
      </c>
      <c r="B203" s="71">
        <v>64</v>
      </c>
      <c r="C203" s="71"/>
      <c r="D203" s="101">
        <f>SUM(Таблица23[[#This Row],[Столбец2]]*45*2)</f>
        <v>5760</v>
      </c>
      <c r="E203" s="71">
        <v>4500</v>
      </c>
      <c r="F203" s="101">
        <f>SUM(Таблица23[[#This Row],[Столбец2]]*75*2)</f>
        <v>9600</v>
      </c>
      <c r="G203" s="93">
        <v>11600</v>
      </c>
      <c r="H203" s="91">
        <v>12500</v>
      </c>
      <c r="J203" s="161"/>
      <c r="K203" s="161"/>
      <c r="L203" s="161"/>
    </row>
    <row r="204" spans="1:274" ht="15" x14ac:dyDescent="0.25">
      <c r="A204" s="24" t="s">
        <v>208</v>
      </c>
      <c r="B204" s="72">
        <v>48</v>
      </c>
      <c r="C204" s="72"/>
      <c r="D204" s="100">
        <f>SUM(Таблица23[[#This Row],[Столбец2]]*45*2)</f>
        <v>4320</v>
      </c>
      <c r="E204" s="72"/>
      <c r="F204" s="100">
        <f>SUM(Таблица23[[#This Row],[Столбец2]]*75*2)</f>
        <v>7200</v>
      </c>
      <c r="G204" s="93">
        <v>6300</v>
      </c>
      <c r="H204" s="91">
        <v>7100</v>
      </c>
      <c r="J204" s="161"/>
      <c r="K204" s="161"/>
      <c r="L204" s="161"/>
    </row>
    <row r="205" spans="1:274" s="43" customFormat="1" ht="15" x14ac:dyDescent="0.25">
      <c r="A205" s="68" t="s">
        <v>209</v>
      </c>
      <c r="B205" s="72">
        <v>64</v>
      </c>
      <c r="C205" s="72"/>
      <c r="D205" s="113">
        <v>6080</v>
      </c>
      <c r="E205" s="114"/>
      <c r="F205" s="113">
        <f>SUM(Таблица23[[#This Row],[Столбец2]]*75*2)</f>
        <v>9600</v>
      </c>
      <c r="G205" s="92">
        <v>12600</v>
      </c>
      <c r="H205" s="91">
        <v>16100</v>
      </c>
      <c r="I205" s="141"/>
      <c r="J205" s="161"/>
      <c r="K205" s="161"/>
      <c r="L205" s="161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 s="56"/>
      <c r="EH205" s="56"/>
      <c r="EI205" s="56"/>
      <c r="EJ205" s="56"/>
      <c r="EK205" s="56"/>
      <c r="EL205" s="56"/>
      <c r="EM205" s="56"/>
      <c r="EN205" s="56"/>
      <c r="EO205" s="56"/>
      <c r="EP205" s="56"/>
      <c r="EQ205" s="56"/>
      <c r="ER205" s="56"/>
      <c r="ES205" s="56"/>
      <c r="ET205" s="56"/>
      <c r="EU205" s="56"/>
      <c r="EV205" s="56"/>
      <c r="EW205" s="56"/>
      <c r="EX205" s="56"/>
      <c r="EY205" s="56"/>
      <c r="EZ205" s="56"/>
      <c r="FA205" s="56"/>
      <c r="FB205" s="56"/>
      <c r="FC205" s="56"/>
      <c r="FD205" s="56"/>
      <c r="FE205" s="56"/>
      <c r="FF205" s="56"/>
      <c r="FG205" s="56"/>
      <c r="FH205" s="56"/>
      <c r="FI205" s="56"/>
      <c r="FJ205" s="56"/>
      <c r="FK205" s="56"/>
      <c r="FL205" s="56"/>
      <c r="FM205" s="56"/>
      <c r="FN205" s="56"/>
      <c r="FO205" s="56"/>
      <c r="FP205" s="56"/>
      <c r="FQ205" s="56"/>
      <c r="FR205" s="56"/>
      <c r="FS205" s="56"/>
      <c r="FT205" s="56"/>
      <c r="FU205" s="56"/>
      <c r="FV205" s="56"/>
      <c r="FW205" s="56"/>
      <c r="FX205" s="56"/>
      <c r="FY205" s="56"/>
      <c r="FZ205" s="56"/>
      <c r="GA205" s="56"/>
      <c r="GB205" s="56"/>
      <c r="GC205" s="56"/>
      <c r="GD205" s="56"/>
      <c r="GE205" s="56"/>
      <c r="GF205" s="56"/>
      <c r="GG205" s="56"/>
      <c r="GH205" s="56"/>
      <c r="GI205" s="56"/>
      <c r="GJ205" s="56"/>
      <c r="GK205" s="56"/>
      <c r="GL205" s="56"/>
      <c r="GM205" s="56"/>
      <c r="GN205" s="56"/>
      <c r="GO205" s="56"/>
      <c r="GP205" s="56"/>
      <c r="GQ205" s="56"/>
      <c r="GR205" s="56"/>
      <c r="GS205" s="56"/>
      <c r="GT205" s="56"/>
      <c r="GU205" s="56"/>
      <c r="GV205" s="56"/>
      <c r="GW205" s="56"/>
      <c r="GX205" s="56"/>
      <c r="GY205" s="56"/>
      <c r="GZ205" s="56"/>
      <c r="HA205" s="56"/>
      <c r="HB205" s="56"/>
      <c r="HC205" s="56"/>
      <c r="HD205" s="56"/>
      <c r="HE205" s="56"/>
      <c r="HF205" s="56"/>
      <c r="HG205" s="56"/>
      <c r="HH205" s="56"/>
      <c r="HI205" s="56"/>
      <c r="HJ205" s="56"/>
      <c r="HK205" s="56"/>
      <c r="HL205" s="56"/>
      <c r="HM205" s="56"/>
      <c r="HN205" s="56"/>
      <c r="HO205" s="56"/>
      <c r="HP205" s="56"/>
      <c r="HQ205" s="56"/>
      <c r="HR205" s="56"/>
      <c r="HS205" s="56"/>
      <c r="HT205" s="56"/>
      <c r="HU205" s="56"/>
      <c r="HV205" s="56"/>
      <c r="HW205" s="56"/>
      <c r="HX205" s="56"/>
      <c r="HY205" s="56"/>
      <c r="HZ205" s="56"/>
      <c r="IA205" s="56"/>
      <c r="IB205" s="56"/>
      <c r="IC205" s="56"/>
      <c r="ID205" s="56"/>
      <c r="IE205" s="56"/>
      <c r="IF205" s="56"/>
      <c r="IG205" s="56"/>
      <c r="IH205" s="56"/>
      <c r="II205" s="56"/>
      <c r="IJ205" s="56"/>
      <c r="IK205" s="56"/>
      <c r="IL205" s="56"/>
      <c r="IM205" s="56"/>
      <c r="IN205" s="56"/>
      <c r="IO205" s="56"/>
      <c r="IP205" s="56"/>
      <c r="IQ205" s="56"/>
      <c r="IR205" s="56"/>
      <c r="IS205" s="56"/>
      <c r="IT205" s="56"/>
      <c r="IU205" s="56"/>
      <c r="IV205" s="56"/>
      <c r="IW205" s="56"/>
      <c r="IX205" s="56"/>
      <c r="IY205" s="56"/>
      <c r="IZ205" s="56"/>
      <c r="JA205" s="56"/>
      <c r="JB205" s="56"/>
      <c r="JC205" s="56"/>
      <c r="JD205" s="56"/>
      <c r="JE205" s="56"/>
      <c r="JF205" s="56"/>
      <c r="JG205" s="56"/>
      <c r="JH205" s="56"/>
      <c r="JI205" s="56"/>
      <c r="JJ205" s="56"/>
      <c r="JK205" s="56"/>
      <c r="JL205" s="56"/>
      <c r="JM205" s="56"/>
      <c r="JN205" s="56"/>
    </row>
    <row r="206" spans="1:274" ht="15" x14ac:dyDescent="0.25">
      <c r="A206" s="24" t="s">
        <v>210</v>
      </c>
      <c r="B206" s="72">
        <v>26</v>
      </c>
      <c r="C206" s="72"/>
      <c r="D206" s="100">
        <f>SUM(Таблица23[[#This Row],[Столбец2]]*45*2)</f>
        <v>2340</v>
      </c>
      <c r="E206" s="72"/>
      <c r="F206" s="100">
        <f>SUM(Таблица23[[#This Row],[Столбец2]]*75*2)</f>
        <v>3900</v>
      </c>
      <c r="G206" s="93">
        <v>5600</v>
      </c>
      <c r="H206" s="91">
        <v>6200</v>
      </c>
      <c r="J206" s="161"/>
      <c r="K206" s="161"/>
      <c r="L206" s="161"/>
    </row>
    <row r="207" spans="1:274" s="43" customFormat="1" ht="15" x14ac:dyDescent="0.25">
      <c r="A207" s="26" t="s">
        <v>211</v>
      </c>
      <c r="B207" s="71">
        <v>22</v>
      </c>
      <c r="C207" s="71"/>
      <c r="D207" s="108">
        <v>2200</v>
      </c>
      <c r="E207" s="109">
        <v>2500</v>
      </c>
      <c r="F207" s="108">
        <f>SUM(Таблица23[[#This Row],[Столбец2]]*75*2)</f>
        <v>3300</v>
      </c>
      <c r="G207" s="92"/>
      <c r="H207" s="91"/>
      <c r="I207" s="141"/>
      <c r="J207" s="161"/>
      <c r="K207" s="161"/>
      <c r="L207" s="161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 s="56"/>
      <c r="EH207" s="56"/>
      <c r="EI207" s="56"/>
      <c r="EJ207" s="56"/>
      <c r="EK207" s="56"/>
      <c r="EL207" s="56"/>
      <c r="EM207" s="56"/>
      <c r="EN207" s="56"/>
      <c r="EO207" s="56"/>
      <c r="EP207" s="56"/>
      <c r="EQ207" s="56"/>
      <c r="ER207" s="56"/>
      <c r="ES207" s="56"/>
      <c r="ET207" s="56"/>
      <c r="EU207" s="56"/>
      <c r="EV207" s="56"/>
      <c r="EW207" s="56"/>
      <c r="EX207" s="56"/>
      <c r="EY207" s="56"/>
      <c r="EZ207" s="56"/>
      <c r="FA207" s="56"/>
      <c r="FB207" s="56"/>
      <c r="FC207" s="56"/>
      <c r="FD207" s="56"/>
      <c r="FE207" s="56"/>
      <c r="FF207" s="56"/>
      <c r="FG207" s="56"/>
      <c r="FH207" s="56"/>
      <c r="FI207" s="56"/>
      <c r="FJ207" s="56"/>
      <c r="FK207" s="56"/>
      <c r="FL207" s="56"/>
      <c r="FM207" s="56"/>
      <c r="FN207" s="56"/>
      <c r="FO207" s="56"/>
      <c r="FP207" s="56"/>
      <c r="FQ207" s="56"/>
      <c r="FR207" s="56"/>
      <c r="FS207" s="56"/>
      <c r="FT207" s="56"/>
      <c r="FU207" s="56"/>
      <c r="FV207" s="56"/>
      <c r="FW207" s="56"/>
      <c r="FX207" s="56"/>
      <c r="FY207" s="56"/>
      <c r="FZ207" s="56"/>
      <c r="GA207" s="56"/>
      <c r="GB207" s="56"/>
      <c r="GC207" s="56"/>
      <c r="GD207" s="56"/>
      <c r="GE207" s="56"/>
      <c r="GF207" s="56"/>
      <c r="GG207" s="56"/>
      <c r="GH207" s="56"/>
      <c r="GI207" s="56"/>
      <c r="GJ207" s="56"/>
      <c r="GK207" s="56"/>
      <c r="GL207" s="56"/>
      <c r="GM207" s="56"/>
      <c r="GN207" s="56"/>
      <c r="GO207" s="56"/>
      <c r="GP207" s="56"/>
      <c r="GQ207" s="56"/>
      <c r="GR207" s="56"/>
      <c r="GS207" s="56"/>
      <c r="GT207" s="56"/>
      <c r="GU207" s="56"/>
      <c r="GV207" s="56"/>
      <c r="GW207" s="56"/>
      <c r="GX207" s="56"/>
      <c r="GY207" s="56"/>
      <c r="GZ207" s="56"/>
      <c r="HA207" s="56"/>
      <c r="HB207" s="56"/>
      <c r="HC207" s="56"/>
      <c r="HD207" s="56"/>
      <c r="HE207" s="56"/>
      <c r="HF207" s="56"/>
      <c r="HG207" s="56"/>
      <c r="HH207" s="56"/>
      <c r="HI207" s="56"/>
      <c r="HJ207" s="56"/>
      <c r="HK207" s="56"/>
      <c r="HL207" s="56"/>
      <c r="HM207" s="56"/>
      <c r="HN207" s="56"/>
      <c r="HO207" s="56"/>
      <c r="HP207" s="56"/>
      <c r="HQ207" s="56"/>
      <c r="HR207" s="56"/>
      <c r="HS207" s="56"/>
      <c r="HT207" s="56"/>
      <c r="HU207" s="56"/>
      <c r="HV207" s="56"/>
      <c r="HW207" s="56"/>
      <c r="HX207" s="56"/>
      <c r="HY207" s="56"/>
      <c r="HZ207" s="56"/>
      <c r="IA207" s="56"/>
      <c r="IB207" s="56"/>
      <c r="IC207" s="56"/>
      <c r="ID207" s="56"/>
      <c r="IE207" s="56"/>
      <c r="IF207" s="56"/>
      <c r="IG207" s="56"/>
      <c r="IH207" s="56"/>
      <c r="II207" s="56"/>
      <c r="IJ207" s="56"/>
      <c r="IK207" s="56"/>
      <c r="IL207" s="56"/>
      <c r="IM207" s="56"/>
      <c r="IN207" s="56"/>
      <c r="IO207" s="56"/>
      <c r="IP207" s="56"/>
      <c r="IQ207" s="56"/>
      <c r="IR207" s="56"/>
      <c r="IS207" s="56"/>
      <c r="IT207" s="56"/>
      <c r="IU207" s="56"/>
      <c r="IV207" s="56"/>
      <c r="IW207" s="56"/>
      <c r="IX207" s="56"/>
      <c r="IY207" s="56"/>
      <c r="IZ207" s="56"/>
      <c r="JA207" s="56"/>
      <c r="JB207" s="56"/>
      <c r="JC207" s="56"/>
      <c r="JD207" s="56"/>
      <c r="JE207" s="56"/>
      <c r="JF207" s="56"/>
      <c r="JG207" s="56"/>
      <c r="JH207" s="56"/>
      <c r="JI207" s="56"/>
      <c r="JJ207" s="56"/>
      <c r="JK207" s="56"/>
      <c r="JL207" s="56"/>
      <c r="JM207" s="56"/>
      <c r="JN207" s="56"/>
    </row>
    <row r="208" spans="1:274" s="43" customFormat="1" ht="15" x14ac:dyDescent="0.25">
      <c r="A208" s="24" t="s">
        <v>212</v>
      </c>
      <c r="B208" s="72">
        <v>10</v>
      </c>
      <c r="C208" s="72"/>
      <c r="D208" s="98">
        <v>1100</v>
      </c>
      <c r="E208" s="99">
        <v>2000</v>
      </c>
      <c r="F208" s="98">
        <f>SUM(Таблица23[[#This Row],[Столбец2]]*75*2)</f>
        <v>1500</v>
      </c>
      <c r="G208" s="92">
        <v>5100</v>
      </c>
      <c r="H208" s="91">
        <v>5400</v>
      </c>
      <c r="I208" s="141"/>
      <c r="J208" s="161"/>
      <c r="K208" s="161"/>
      <c r="L208" s="161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 s="56"/>
      <c r="EH208" s="56"/>
      <c r="EI208" s="56"/>
      <c r="EJ208" s="56"/>
      <c r="EK208" s="56"/>
      <c r="EL208" s="56"/>
      <c r="EM208" s="56"/>
      <c r="EN208" s="56"/>
      <c r="EO208" s="56"/>
      <c r="EP208" s="56"/>
      <c r="EQ208" s="56"/>
      <c r="ER208" s="56"/>
      <c r="ES208" s="56"/>
      <c r="ET208" s="56"/>
      <c r="EU208" s="56"/>
      <c r="EV208" s="56"/>
      <c r="EW208" s="56"/>
      <c r="EX208" s="56"/>
      <c r="EY208" s="56"/>
      <c r="EZ208" s="56"/>
      <c r="FA208" s="56"/>
      <c r="FB208" s="56"/>
      <c r="FC208" s="56"/>
      <c r="FD208" s="56"/>
      <c r="FE208" s="56"/>
      <c r="FF208" s="56"/>
      <c r="FG208" s="56"/>
      <c r="FH208" s="56"/>
      <c r="FI208" s="56"/>
      <c r="FJ208" s="56"/>
      <c r="FK208" s="56"/>
      <c r="FL208" s="56"/>
      <c r="FM208" s="56"/>
      <c r="FN208" s="56"/>
      <c r="FO208" s="56"/>
      <c r="FP208" s="56"/>
      <c r="FQ208" s="56"/>
      <c r="FR208" s="56"/>
      <c r="FS208" s="56"/>
      <c r="FT208" s="56"/>
      <c r="FU208" s="56"/>
      <c r="FV208" s="56"/>
      <c r="FW208" s="56"/>
      <c r="FX208" s="56"/>
      <c r="FY208" s="56"/>
      <c r="FZ208" s="56"/>
      <c r="GA208" s="56"/>
      <c r="GB208" s="56"/>
      <c r="GC208" s="56"/>
      <c r="GD208" s="56"/>
      <c r="GE208" s="56"/>
      <c r="GF208" s="56"/>
      <c r="GG208" s="56"/>
      <c r="GH208" s="56"/>
      <c r="GI208" s="56"/>
      <c r="GJ208" s="56"/>
      <c r="GK208" s="56"/>
      <c r="GL208" s="56"/>
      <c r="GM208" s="56"/>
      <c r="GN208" s="56"/>
      <c r="GO208" s="56"/>
      <c r="GP208" s="56"/>
      <c r="GQ208" s="56"/>
      <c r="GR208" s="56"/>
      <c r="GS208" s="56"/>
      <c r="GT208" s="56"/>
      <c r="GU208" s="56"/>
      <c r="GV208" s="56"/>
      <c r="GW208" s="56"/>
      <c r="GX208" s="56"/>
      <c r="GY208" s="56"/>
      <c r="GZ208" s="56"/>
      <c r="HA208" s="56"/>
      <c r="HB208" s="56"/>
      <c r="HC208" s="56"/>
      <c r="HD208" s="56"/>
      <c r="HE208" s="56"/>
      <c r="HF208" s="56"/>
      <c r="HG208" s="56"/>
      <c r="HH208" s="56"/>
      <c r="HI208" s="56"/>
      <c r="HJ208" s="56"/>
      <c r="HK208" s="56"/>
      <c r="HL208" s="56"/>
      <c r="HM208" s="56"/>
      <c r="HN208" s="56"/>
      <c r="HO208" s="56"/>
      <c r="HP208" s="56"/>
      <c r="HQ208" s="56"/>
      <c r="HR208" s="56"/>
      <c r="HS208" s="56"/>
      <c r="HT208" s="56"/>
      <c r="HU208" s="56"/>
      <c r="HV208" s="56"/>
      <c r="HW208" s="56"/>
      <c r="HX208" s="56"/>
      <c r="HY208" s="56"/>
      <c r="HZ208" s="56"/>
      <c r="IA208" s="56"/>
      <c r="IB208" s="56"/>
      <c r="IC208" s="56"/>
      <c r="ID208" s="56"/>
      <c r="IE208" s="56"/>
      <c r="IF208" s="56"/>
      <c r="IG208" s="56"/>
      <c r="IH208" s="56"/>
      <c r="II208" s="56"/>
      <c r="IJ208" s="56"/>
      <c r="IK208" s="56"/>
      <c r="IL208" s="56"/>
      <c r="IM208" s="56"/>
      <c r="IN208" s="56"/>
      <c r="IO208" s="56"/>
      <c r="IP208" s="56"/>
      <c r="IQ208" s="56"/>
      <c r="IR208" s="56"/>
      <c r="IS208" s="56"/>
      <c r="IT208" s="56"/>
      <c r="IU208" s="56"/>
      <c r="IV208" s="56"/>
      <c r="IW208" s="56"/>
      <c r="IX208" s="56"/>
      <c r="IY208" s="56"/>
      <c r="IZ208" s="56"/>
      <c r="JA208" s="56"/>
      <c r="JB208" s="56"/>
      <c r="JC208" s="56"/>
      <c r="JD208" s="56"/>
      <c r="JE208" s="56"/>
      <c r="JF208" s="56"/>
      <c r="JG208" s="56"/>
      <c r="JH208" s="56"/>
      <c r="JI208" s="56"/>
      <c r="JJ208" s="56"/>
      <c r="JK208" s="56"/>
      <c r="JL208" s="56"/>
      <c r="JM208" s="56"/>
      <c r="JN208" s="56"/>
    </row>
    <row r="209" spans="1:274" ht="26.25" x14ac:dyDescent="0.4">
      <c r="A209" s="27" t="s">
        <v>213</v>
      </c>
      <c r="B209" s="47"/>
      <c r="C209" s="47"/>
      <c r="D209" s="25"/>
      <c r="E209" s="20"/>
      <c r="F209" s="25"/>
      <c r="G209" s="79"/>
      <c r="H209" s="139"/>
      <c r="J209" s="161"/>
      <c r="K209" s="161"/>
      <c r="L209" s="161"/>
    </row>
    <row r="210" spans="1:274" s="43" customFormat="1" ht="15" x14ac:dyDescent="0.25">
      <c r="A210" s="24" t="s">
        <v>214</v>
      </c>
      <c r="B210" s="72">
        <v>55</v>
      </c>
      <c r="C210" s="72"/>
      <c r="D210" s="100">
        <f>SUM(Таблица23[[#This Row],[Столбец2]]*45*2)</f>
        <v>4950</v>
      </c>
      <c r="E210" s="72"/>
      <c r="F210" s="100">
        <f>SUM(Таблица23[[#This Row],[Столбец2]]*75*2)</f>
        <v>8250</v>
      </c>
      <c r="G210" s="93">
        <v>10400</v>
      </c>
      <c r="H210" s="91">
        <v>11500</v>
      </c>
      <c r="I210" s="141"/>
      <c r="J210" s="161"/>
      <c r="K210" s="161"/>
      <c r="L210" s="161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 s="56"/>
      <c r="EH210" s="56"/>
      <c r="EI210" s="56"/>
      <c r="EJ210" s="56"/>
      <c r="EK210" s="56"/>
      <c r="EL210" s="56"/>
      <c r="EM210" s="56"/>
      <c r="EN210" s="56"/>
      <c r="EO210" s="56"/>
      <c r="EP210" s="56"/>
      <c r="EQ210" s="56"/>
      <c r="ER210" s="56"/>
      <c r="ES210" s="56"/>
      <c r="ET210" s="56"/>
      <c r="EU210" s="56"/>
      <c r="EV210" s="56"/>
      <c r="EW210" s="56"/>
      <c r="EX210" s="56"/>
      <c r="EY210" s="56"/>
      <c r="EZ210" s="56"/>
      <c r="FA210" s="56"/>
      <c r="FB210" s="56"/>
      <c r="FC210" s="56"/>
      <c r="FD210" s="56"/>
      <c r="FE210" s="56"/>
      <c r="FF210" s="56"/>
      <c r="FG210" s="56"/>
      <c r="FH210" s="56"/>
      <c r="FI210" s="56"/>
      <c r="FJ210" s="56"/>
      <c r="FK210" s="56"/>
      <c r="FL210" s="56"/>
      <c r="FM210" s="56"/>
      <c r="FN210" s="56"/>
      <c r="FO210" s="56"/>
      <c r="FP210" s="56"/>
      <c r="FQ210" s="56"/>
      <c r="FR210" s="56"/>
      <c r="FS210" s="56"/>
      <c r="FT210" s="56"/>
      <c r="FU210" s="56"/>
      <c r="FV210" s="56"/>
      <c r="FW210" s="56"/>
      <c r="FX210" s="56"/>
      <c r="FY210" s="56"/>
      <c r="FZ210" s="56"/>
      <c r="GA210" s="56"/>
      <c r="GB210" s="56"/>
      <c r="GC210" s="56"/>
      <c r="GD210" s="56"/>
      <c r="GE210" s="56"/>
      <c r="GF210" s="56"/>
      <c r="GG210" s="56"/>
      <c r="GH210" s="56"/>
      <c r="GI210" s="56"/>
      <c r="GJ210" s="56"/>
      <c r="GK210" s="56"/>
      <c r="GL210" s="56"/>
      <c r="GM210" s="56"/>
      <c r="GN210" s="56"/>
      <c r="GO210" s="56"/>
      <c r="GP210" s="56"/>
      <c r="GQ210" s="56"/>
      <c r="GR210" s="56"/>
      <c r="GS210" s="56"/>
      <c r="GT210" s="56"/>
      <c r="GU210" s="56"/>
      <c r="GV210" s="56"/>
      <c r="GW210" s="56"/>
      <c r="GX210" s="56"/>
      <c r="GY210" s="56"/>
      <c r="GZ210" s="56"/>
      <c r="HA210" s="56"/>
      <c r="HB210" s="56"/>
      <c r="HC210" s="56"/>
      <c r="HD210" s="56"/>
      <c r="HE210" s="56"/>
      <c r="HF210" s="56"/>
      <c r="HG210" s="56"/>
      <c r="HH210" s="56"/>
      <c r="HI210" s="56"/>
      <c r="HJ210" s="56"/>
      <c r="HK210" s="56"/>
      <c r="HL210" s="56"/>
      <c r="HM210" s="56"/>
      <c r="HN210" s="56"/>
      <c r="HO210" s="56"/>
      <c r="HP210" s="56"/>
      <c r="HQ210" s="56"/>
      <c r="HR210" s="56"/>
      <c r="HS210" s="56"/>
      <c r="HT210" s="56"/>
      <c r="HU210" s="56"/>
      <c r="HV210" s="56"/>
      <c r="HW210" s="56"/>
      <c r="HX210" s="56"/>
      <c r="HY210" s="56"/>
      <c r="HZ210" s="56"/>
      <c r="IA210" s="56"/>
      <c r="IB210" s="56"/>
      <c r="IC210" s="56"/>
      <c r="ID210" s="56"/>
      <c r="IE210" s="56"/>
      <c r="IF210" s="56"/>
      <c r="IG210" s="56"/>
      <c r="IH210" s="56"/>
      <c r="II210" s="56"/>
      <c r="IJ210" s="56"/>
      <c r="IK210" s="56"/>
      <c r="IL210" s="56"/>
      <c r="IM210" s="56"/>
      <c r="IN210" s="56"/>
      <c r="IO210" s="56"/>
      <c r="IP210" s="56"/>
      <c r="IQ210" s="56"/>
      <c r="IR210" s="56"/>
      <c r="IS210" s="56"/>
      <c r="IT210" s="56"/>
      <c r="IU210" s="56"/>
      <c r="IV210" s="56"/>
      <c r="IW210" s="56"/>
      <c r="IX210" s="56"/>
      <c r="IY210" s="56"/>
      <c r="IZ210" s="56"/>
      <c r="JA210" s="56"/>
      <c r="JB210" s="56"/>
      <c r="JC210" s="56"/>
      <c r="JD210" s="56"/>
      <c r="JE210" s="56"/>
      <c r="JF210" s="56"/>
      <c r="JG210" s="56"/>
      <c r="JH210" s="56"/>
      <c r="JI210" s="56"/>
      <c r="JJ210" s="56"/>
      <c r="JK210" s="56"/>
      <c r="JL210" s="56"/>
      <c r="JM210" s="56"/>
      <c r="JN210" s="56"/>
    </row>
    <row r="211" spans="1:274" s="43" customFormat="1" ht="15" x14ac:dyDescent="0.25">
      <c r="A211" s="24" t="s">
        <v>215</v>
      </c>
      <c r="B211" s="72">
        <v>31</v>
      </c>
      <c r="C211" s="72"/>
      <c r="D211" s="98">
        <v>2600</v>
      </c>
      <c r="E211" s="99"/>
      <c r="F211" s="98">
        <f>SUM(Таблица23[[#This Row],[Столбец2]]*75*2)</f>
        <v>4650</v>
      </c>
      <c r="G211" s="92">
        <v>6100</v>
      </c>
      <c r="H211" s="91">
        <v>7100</v>
      </c>
      <c r="I211" s="141"/>
      <c r="J211" s="161"/>
      <c r="K211" s="161"/>
      <c r="L211" s="16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 s="56"/>
      <c r="EH211" s="56"/>
      <c r="EI211" s="56"/>
      <c r="EJ211" s="56"/>
      <c r="EK211" s="56"/>
      <c r="EL211" s="56"/>
      <c r="EM211" s="56"/>
      <c r="EN211" s="56"/>
      <c r="EO211" s="56"/>
      <c r="EP211" s="56"/>
      <c r="EQ211" s="56"/>
      <c r="ER211" s="56"/>
      <c r="ES211" s="56"/>
      <c r="ET211" s="56"/>
      <c r="EU211" s="56"/>
      <c r="EV211" s="56"/>
      <c r="EW211" s="56"/>
      <c r="EX211" s="56"/>
      <c r="EY211" s="56"/>
      <c r="EZ211" s="56"/>
      <c r="FA211" s="56"/>
      <c r="FB211" s="56"/>
      <c r="FC211" s="56"/>
      <c r="FD211" s="56"/>
      <c r="FE211" s="56"/>
      <c r="FF211" s="56"/>
      <c r="FG211" s="56"/>
      <c r="FH211" s="56"/>
      <c r="FI211" s="56"/>
      <c r="FJ211" s="56"/>
      <c r="FK211" s="56"/>
      <c r="FL211" s="56"/>
      <c r="FM211" s="56"/>
      <c r="FN211" s="56"/>
      <c r="FO211" s="56"/>
      <c r="FP211" s="56"/>
      <c r="FQ211" s="56"/>
      <c r="FR211" s="56"/>
      <c r="FS211" s="56"/>
      <c r="FT211" s="56"/>
      <c r="FU211" s="56"/>
      <c r="FV211" s="56"/>
      <c r="FW211" s="56"/>
      <c r="FX211" s="56"/>
      <c r="FY211" s="56"/>
      <c r="FZ211" s="56"/>
      <c r="GA211" s="56"/>
      <c r="GB211" s="56"/>
      <c r="GC211" s="56"/>
      <c r="GD211" s="56"/>
      <c r="GE211" s="56"/>
      <c r="GF211" s="56"/>
      <c r="GG211" s="56"/>
      <c r="GH211" s="56"/>
      <c r="GI211" s="56"/>
      <c r="GJ211" s="56"/>
      <c r="GK211" s="56"/>
      <c r="GL211" s="56"/>
      <c r="GM211" s="56"/>
      <c r="GN211" s="56"/>
      <c r="GO211" s="56"/>
      <c r="GP211" s="56"/>
      <c r="GQ211" s="56"/>
      <c r="GR211" s="56"/>
      <c r="GS211" s="56"/>
      <c r="GT211" s="56"/>
      <c r="GU211" s="56"/>
      <c r="GV211" s="56"/>
      <c r="GW211" s="56"/>
      <c r="GX211" s="56"/>
      <c r="GY211" s="56"/>
      <c r="GZ211" s="56"/>
      <c r="HA211" s="56"/>
      <c r="HB211" s="56"/>
      <c r="HC211" s="56"/>
      <c r="HD211" s="56"/>
      <c r="HE211" s="56"/>
      <c r="HF211" s="56"/>
      <c r="HG211" s="56"/>
      <c r="HH211" s="56"/>
      <c r="HI211" s="56"/>
      <c r="HJ211" s="56"/>
      <c r="HK211" s="56"/>
      <c r="HL211" s="56"/>
      <c r="HM211" s="56"/>
      <c r="HN211" s="56"/>
      <c r="HO211" s="56"/>
      <c r="HP211" s="56"/>
      <c r="HQ211" s="56"/>
      <c r="HR211" s="56"/>
      <c r="HS211" s="56"/>
      <c r="HT211" s="56"/>
      <c r="HU211" s="56"/>
      <c r="HV211" s="56"/>
      <c r="HW211" s="56"/>
      <c r="HX211" s="56"/>
      <c r="HY211" s="56"/>
      <c r="HZ211" s="56"/>
      <c r="IA211" s="56"/>
      <c r="IB211" s="56"/>
      <c r="IC211" s="56"/>
      <c r="ID211" s="56"/>
      <c r="IE211" s="56"/>
      <c r="IF211" s="56"/>
      <c r="IG211" s="56"/>
      <c r="IH211" s="56"/>
      <c r="II211" s="56"/>
      <c r="IJ211" s="56"/>
      <c r="IK211" s="56"/>
      <c r="IL211" s="56"/>
      <c r="IM211" s="56"/>
      <c r="IN211" s="56"/>
      <c r="IO211" s="56"/>
      <c r="IP211" s="56"/>
      <c r="IQ211" s="56"/>
      <c r="IR211" s="56"/>
      <c r="IS211" s="56"/>
      <c r="IT211" s="56"/>
      <c r="IU211" s="56"/>
      <c r="IV211" s="56"/>
      <c r="IW211" s="56"/>
      <c r="IX211" s="56"/>
      <c r="IY211" s="56"/>
      <c r="IZ211" s="56"/>
      <c r="JA211" s="56"/>
      <c r="JB211" s="56"/>
      <c r="JC211" s="56"/>
      <c r="JD211" s="56"/>
      <c r="JE211" s="56"/>
      <c r="JF211" s="56"/>
      <c r="JG211" s="56"/>
      <c r="JH211" s="56"/>
      <c r="JI211" s="56"/>
      <c r="JJ211" s="56"/>
      <c r="JK211" s="56"/>
      <c r="JL211" s="56"/>
      <c r="JM211" s="56"/>
      <c r="JN211" s="56"/>
    </row>
    <row r="212" spans="1:274" ht="15" x14ac:dyDescent="0.25">
      <c r="A212" s="24" t="s">
        <v>216</v>
      </c>
      <c r="B212" s="72">
        <v>36</v>
      </c>
      <c r="C212" s="72"/>
      <c r="D212" s="100">
        <f>SUM(Таблица23[[#This Row],[Столбец2]]*45*2)</f>
        <v>3240</v>
      </c>
      <c r="E212" s="72"/>
      <c r="F212" s="100">
        <f>SUM(Таблица23[[#This Row],[Столбец2]]*75*2)</f>
        <v>5400</v>
      </c>
      <c r="G212" s="92">
        <v>7400</v>
      </c>
      <c r="H212" s="91">
        <v>8100</v>
      </c>
      <c r="J212" s="161"/>
      <c r="K212" s="161"/>
      <c r="L212" s="161"/>
    </row>
    <row r="213" spans="1:274" s="43" customFormat="1" ht="15" x14ac:dyDescent="0.25">
      <c r="A213" s="26" t="s">
        <v>217</v>
      </c>
      <c r="B213" s="71">
        <v>72</v>
      </c>
      <c r="C213" s="71"/>
      <c r="D213" s="101">
        <f>SUM(Таблица23[[#This Row],[Столбец2]]*45*2)</f>
        <v>6480</v>
      </c>
      <c r="E213" s="71">
        <v>4000</v>
      </c>
      <c r="F213" s="101">
        <f>SUM(Таблица23[[#This Row],[Столбец2]]*75*2)</f>
        <v>10800</v>
      </c>
      <c r="G213" s="93">
        <v>12400</v>
      </c>
      <c r="H213" s="91">
        <v>13850</v>
      </c>
      <c r="I213" s="141"/>
      <c r="J213" s="161"/>
      <c r="K213" s="161"/>
      <c r="L213" s="161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 s="56"/>
      <c r="EH213" s="56"/>
      <c r="EI213" s="56"/>
      <c r="EJ213" s="56"/>
      <c r="EK213" s="56"/>
      <c r="EL213" s="56"/>
      <c r="EM213" s="56"/>
      <c r="EN213" s="56"/>
      <c r="EO213" s="56"/>
      <c r="EP213" s="56"/>
      <c r="EQ213" s="56"/>
      <c r="ER213" s="56"/>
      <c r="ES213" s="56"/>
      <c r="ET213" s="56"/>
      <c r="EU213" s="56"/>
      <c r="EV213" s="56"/>
      <c r="EW213" s="56"/>
      <c r="EX213" s="56"/>
      <c r="EY213" s="56"/>
      <c r="EZ213" s="56"/>
      <c r="FA213" s="56"/>
      <c r="FB213" s="56"/>
      <c r="FC213" s="56"/>
      <c r="FD213" s="56"/>
      <c r="FE213" s="56"/>
      <c r="FF213" s="56"/>
      <c r="FG213" s="56"/>
      <c r="FH213" s="56"/>
      <c r="FI213" s="56"/>
      <c r="FJ213" s="56"/>
      <c r="FK213" s="56"/>
      <c r="FL213" s="56"/>
      <c r="FM213" s="56"/>
      <c r="FN213" s="56"/>
      <c r="FO213" s="56"/>
      <c r="FP213" s="56"/>
      <c r="FQ213" s="56"/>
      <c r="FR213" s="56"/>
      <c r="FS213" s="56"/>
      <c r="FT213" s="56"/>
      <c r="FU213" s="56"/>
      <c r="FV213" s="56"/>
      <c r="FW213" s="56"/>
      <c r="FX213" s="56"/>
      <c r="FY213" s="56"/>
      <c r="FZ213" s="56"/>
      <c r="GA213" s="56"/>
      <c r="GB213" s="56"/>
      <c r="GC213" s="56"/>
      <c r="GD213" s="56"/>
      <c r="GE213" s="56"/>
      <c r="GF213" s="56"/>
      <c r="GG213" s="56"/>
      <c r="GH213" s="56"/>
      <c r="GI213" s="56"/>
      <c r="GJ213" s="56"/>
      <c r="GK213" s="56"/>
      <c r="GL213" s="56"/>
      <c r="GM213" s="56"/>
      <c r="GN213" s="56"/>
      <c r="GO213" s="56"/>
      <c r="GP213" s="56"/>
      <c r="GQ213" s="56"/>
      <c r="GR213" s="56"/>
      <c r="GS213" s="56"/>
      <c r="GT213" s="56"/>
      <c r="GU213" s="56"/>
      <c r="GV213" s="56"/>
      <c r="GW213" s="56"/>
      <c r="GX213" s="56"/>
      <c r="GY213" s="56"/>
      <c r="GZ213" s="56"/>
      <c r="HA213" s="56"/>
      <c r="HB213" s="56"/>
      <c r="HC213" s="56"/>
      <c r="HD213" s="56"/>
      <c r="HE213" s="56"/>
      <c r="HF213" s="56"/>
      <c r="HG213" s="56"/>
      <c r="HH213" s="56"/>
      <c r="HI213" s="56"/>
      <c r="HJ213" s="56"/>
      <c r="HK213" s="56"/>
      <c r="HL213" s="56"/>
      <c r="HM213" s="56"/>
      <c r="HN213" s="56"/>
      <c r="HO213" s="56"/>
      <c r="HP213" s="56"/>
      <c r="HQ213" s="56"/>
      <c r="HR213" s="56"/>
      <c r="HS213" s="56"/>
      <c r="HT213" s="56"/>
      <c r="HU213" s="56"/>
      <c r="HV213" s="56"/>
      <c r="HW213" s="56"/>
      <c r="HX213" s="56"/>
      <c r="HY213" s="56"/>
      <c r="HZ213" s="56"/>
      <c r="IA213" s="56"/>
      <c r="IB213" s="56"/>
      <c r="IC213" s="56"/>
      <c r="ID213" s="56"/>
      <c r="IE213" s="56"/>
      <c r="IF213" s="56"/>
      <c r="IG213" s="56"/>
      <c r="IH213" s="56"/>
      <c r="II213" s="56"/>
      <c r="IJ213" s="56"/>
      <c r="IK213" s="56"/>
      <c r="IL213" s="56"/>
      <c r="IM213" s="56"/>
      <c r="IN213" s="56"/>
      <c r="IO213" s="56"/>
      <c r="IP213" s="56"/>
      <c r="IQ213" s="56"/>
      <c r="IR213" s="56"/>
      <c r="IS213" s="56"/>
      <c r="IT213" s="56"/>
      <c r="IU213" s="56"/>
      <c r="IV213" s="56"/>
      <c r="IW213" s="56"/>
      <c r="IX213" s="56"/>
      <c r="IY213" s="56"/>
      <c r="IZ213" s="56"/>
      <c r="JA213" s="56"/>
      <c r="JB213" s="56"/>
      <c r="JC213" s="56"/>
      <c r="JD213" s="56"/>
      <c r="JE213" s="56"/>
      <c r="JF213" s="56"/>
      <c r="JG213" s="56"/>
      <c r="JH213" s="56"/>
      <c r="JI213" s="56"/>
      <c r="JJ213" s="56"/>
      <c r="JK213" s="56"/>
      <c r="JL213" s="56"/>
      <c r="JM213" s="56"/>
      <c r="JN213" s="56"/>
    </row>
    <row r="214" spans="1:274" s="43" customFormat="1" ht="15" x14ac:dyDescent="0.25">
      <c r="A214" s="24" t="s">
        <v>218</v>
      </c>
      <c r="B214" s="72">
        <v>39</v>
      </c>
      <c r="C214" s="72"/>
      <c r="D214" s="100">
        <f>SUM(Таблица23[[#This Row],[Столбец2]]*45*2)</f>
        <v>3510</v>
      </c>
      <c r="E214" s="72"/>
      <c r="F214" s="100">
        <f>SUM(Таблица23[[#This Row],[Столбец2]]*75*2)</f>
        <v>5850</v>
      </c>
      <c r="G214" s="93">
        <v>7600</v>
      </c>
      <c r="H214" s="91">
        <v>8600</v>
      </c>
      <c r="I214" s="141"/>
      <c r="J214" s="161"/>
      <c r="K214" s="161"/>
      <c r="L214" s="161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 s="56"/>
      <c r="EH214" s="56"/>
      <c r="EI214" s="56"/>
      <c r="EJ214" s="56"/>
      <c r="EK214" s="56"/>
      <c r="EL214" s="56"/>
      <c r="EM214" s="56"/>
      <c r="EN214" s="56"/>
      <c r="EO214" s="56"/>
      <c r="EP214" s="56"/>
      <c r="EQ214" s="56"/>
      <c r="ER214" s="56"/>
      <c r="ES214" s="56"/>
      <c r="ET214" s="56"/>
      <c r="EU214" s="56"/>
      <c r="EV214" s="56"/>
      <c r="EW214" s="56"/>
      <c r="EX214" s="56"/>
      <c r="EY214" s="56"/>
      <c r="EZ214" s="56"/>
      <c r="FA214" s="56"/>
      <c r="FB214" s="56"/>
      <c r="FC214" s="56"/>
      <c r="FD214" s="56"/>
      <c r="FE214" s="56"/>
      <c r="FF214" s="56"/>
      <c r="FG214" s="56"/>
      <c r="FH214" s="56"/>
      <c r="FI214" s="56"/>
      <c r="FJ214" s="56"/>
      <c r="FK214" s="56"/>
      <c r="FL214" s="56"/>
      <c r="FM214" s="56"/>
      <c r="FN214" s="56"/>
      <c r="FO214" s="56"/>
      <c r="FP214" s="56"/>
      <c r="FQ214" s="56"/>
      <c r="FR214" s="56"/>
      <c r="FS214" s="56"/>
      <c r="FT214" s="56"/>
      <c r="FU214" s="56"/>
      <c r="FV214" s="56"/>
      <c r="FW214" s="56"/>
      <c r="FX214" s="56"/>
      <c r="FY214" s="56"/>
      <c r="FZ214" s="56"/>
      <c r="GA214" s="56"/>
      <c r="GB214" s="56"/>
      <c r="GC214" s="56"/>
      <c r="GD214" s="56"/>
      <c r="GE214" s="56"/>
      <c r="GF214" s="56"/>
      <c r="GG214" s="56"/>
      <c r="GH214" s="56"/>
      <c r="GI214" s="56"/>
      <c r="GJ214" s="56"/>
      <c r="GK214" s="56"/>
      <c r="GL214" s="56"/>
      <c r="GM214" s="56"/>
      <c r="GN214" s="56"/>
      <c r="GO214" s="56"/>
      <c r="GP214" s="56"/>
      <c r="GQ214" s="56"/>
      <c r="GR214" s="56"/>
      <c r="GS214" s="56"/>
      <c r="GT214" s="56"/>
      <c r="GU214" s="56"/>
      <c r="GV214" s="56"/>
      <c r="GW214" s="56"/>
      <c r="GX214" s="56"/>
      <c r="GY214" s="56"/>
      <c r="GZ214" s="56"/>
      <c r="HA214" s="56"/>
      <c r="HB214" s="56"/>
      <c r="HC214" s="56"/>
      <c r="HD214" s="56"/>
      <c r="HE214" s="56"/>
      <c r="HF214" s="56"/>
      <c r="HG214" s="56"/>
      <c r="HH214" s="56"/>
      <c r="HI214" s="56"/>
      <c r="HJ214" s="56"/>
      <c r="HK214" s="56"/>
      <c r="HL214" s="56"/>
      <c r="HM214" s="56"/>
      <c r="HN214" s="56"/>
      <c r="HO214" s="56"/>
      <c r="HP214" s="56"/>
      <c r="HQ214" s="56"/>
      <c r="HR214" s="56"/>
      <c r="HS214" s="56"/>
      <c r="HT214" s="56"/>
      <c r="HU214" s="56"/>
      <c r="HV214" s="56"/>
      <c r="HW214" s="56"/>
      <c r="HX214" s="56"/>
      <c r="HY214" s="56"/>
      <c r="HZ214" s="56"/>
      <c r="IA214" s="56"/>
      <c r="IB214" s="56"/>
      <c r="IC214" s="56"/>
      <c r="ID214" s="56"/>
      <c r="IE214" s="56"/>
      <c r="IF214" s="56"/>
      <c r="IG214" s="56"/>
      <c r="IH214" s="56"/>
      <c r="II214" s="56"/>
      <c r="IJ214" s="56"/>
      <c r="IK214" s="56"/>
      <c r="IL214" s="56"/>
      <c r="IM214" s="56"/>
      <c r="IN214" s="56"/>
      <c r="IO214" s="56"/>
      <c r="IP214" s="56"/>
      <c r="IQ214" s="56"/>
      <c r="IR214" s="56"/>
      <c r="IS214" s="56"/>
      <c r="IT214" s="56"/>
      <c r="IU214" s="56"/>
      <c r="IV214" s="56"/>
      <c r="IW214" s="56"/>
      <c r="IX214" s="56"/>
      <c r="IY214" s="56"/>
      <c r="IZ214" s="56"/>
      <c r="JA214" s="56"/>
      <c r="JB214" s="56"/>
      <c r="JC214" s="56"/>
      <c r="JD214" s="56"/>
      <c r="JE214" s="56"/>
      <c r="JF214" s="56"/>
      <c r="JG214" s="56"/>
      <c r="JH214" s="56"/>
      <c r="JI214" s="56"/>
      <c r="JJ214" s="56"/>
      <c r="JK214" s="56"/>
      <c r="JL214" s="56"/>
      <c r="JM214" s="56"/>
      <c r="JN214" s="56"/>
    </row>
    <row r="215" spans="1:274" ht="15" x14ac:dyDescent="0.25">
      <c r="A215" s="26" t="s">
        <v>219</v>
      </c>
      <c r="B215" s="71">
        <v>65</v>
      </c>
      <c r="C215" s="71"/>
      <c r="D215" s="101">
        <f>SUM(Таблица23[[#This Row],[Столбец2]]*45*2)</f>
        <v>5850</v>
      </c>
      <c r="E215" s="71">
        <v>3000</v>
      </c>
      <c r="F215" s="101">
        <f>SUM(Таблица23[[#This Row],[Столбец2]]*75*2)</f>
        <v>9750</v>
      </c>
      <c r="G215" s="93">
        <v>11400</v>
      </c>
      <c r="H215" s="91">
        <v>12650</v>
      </c>
      <c r="J215" s="161"/>
      <c r="K215" s="161"/>
      <c r="L215" s="161"/>
    </row>
    <row r="216" spans="1:274" s="43" customFormat="1" ht="15" x14ac:dyDescent="0.25">
      <c r="A216" s="26" t="s">
        <v>220</v>
      </c>
      <c r="B216" s="71">
        <v>62</v>
      </c>
      <c r="C216" s="71"/>
      <c r="D216" s="101">
        <f>SUM(Таблица23[[#This Row],[Столбец2]]*45*2)</f>
        <v>5580</v>
      </c>
      <c r="E216" s="71">
        <v>3200</v>
      </c>
      <c r="F216" s="101">
        <f>SUM(Таблица23[[#This Row],[Столбец2]]*75*2)</f>
        <v>9300</v>
      </c>
      <c r="G216" s="93">
        <v>10900</v>
      </c>
      <c r="H216" s="91">
        <v>12150</v>
      </c>
      <c r="I216" s="141"/>
      <c r="J216" s="161"/>
      <c r="K216" s="161"/>
      <c r="L216" s="161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 s="56"/>
      <c r="EH216" s="56"/>
      <c r="EI216" s="56"/>
      <c r="EJ216" s="56"/>
      <c r="EK216" s="56"/>
      <c r="EL216" s="56"/>
      <c r="EM216" s="56"/>
      <c r="EN216" s="56"/>
      <c r="EO216" s="56"/>
      <c r="EP216" s="56"/>
      <c r="EQ216" s="56"/>
      <c r="ER216" s="56"/>
      <c r="ES216" s="56"/>
      <c r="ET216" s="56"/>
      <c r="EU216" s="56"/>
      <c r="EV216" s="56"/>
      <c r="EW216" s="56"/>
      <c r="EX216" s="56"/>
      <c r="EY216" s="56"/>
      <c r="EZ216" s="56"/>
      <c r="FA216" s="56"/>
      <c r="FB216" s="56"/>
      <c r="FC216" s="56"/>
      <c r="FD216" s="56"/>
      <c r="FE216" s="56"/>
      <c r="FF216" s="56"/>
      <c r="FG216" s="56"/>
      <c r="FH216" s="56"/>
      <c r="FI216" s="56"/>
      <c r="FJ216" s="56"/>
      <c r="FK216" s="56"/>
      <c r="FL216" s="56"/>
      <c r="FM216" s="56"/>
      <c r="FN216" s="56"/>
      <c r="FO216" s="56"/>
      <c r="FP216" s="56"/>
      <c r="FQ216" s="56"/>
      <c r="FR216" s="56"/>
      <c r="FS216" s="56"/>
      <c r="FT216" s="56"/>
      <c r="FU216" s="56"/>
      <c r="FV216" s="56"/>
      <c r="FW216" s="56"/>
      <c r="FX216" s="56"/>
      <c r="FY216" s="56"/>
      <c r="FZ216" s="56"/>
      <c r="GA216" s="56"/>
      <c r="GB216" s="56"/>
      <c r="GC216" s="56"/>
      <c r="GD216" s="56"/>
      <c r="GE216" s="56"/>
      <c r="GF216" s="56"/>
      <c r="GG216" s="56"/>
      <c r="GH216" s="56"/>
      <c r="GI216" s="56"/>
      <c r="GJ216" s="56"/>
      <c r="GK216" s="56"/>
      <c r="GL216" s="56"/>
      <c r="GM216" s="56"/>
      <c r="GN216" s="56"/>
      <c r="GO216" s="56"/>
      <c r="GP216" s="56"/>
      <c r="GQ216" s="56"/>
      <c r="GR216" s="56"/>
      <c r="GS216" s="56"/>
      <c r="GT216" s="56"/>
      <c r="GU216" s="56"/>
      <c r="GV216" s="56"/>
      <c r="GW216" s="56"/>
      <c r="GX216" s="56"/>
      <c r="GY216" s="56"/>
      <c r="GZ216" s="56"/>
      <c r="HA216" s="56"/>
      <c r="HB216" s="56"/>
      <c r="HC216" s="56"/>
      <c r="HD216" s="56"/>
      <c r="HE216" s="56"/>
      <c r="HF216" s="56"/>
      <c r="HG216" s="56"/>
      <c r="HH216" s="56"/>
      <c r="HI216" s="56"/>
      <c r="HJ216" s="56"/>
      <c r="HK216" s="56"/>
      <c r="HL216" s="56"/>
      <c r="HM216" s="56"/>
      <c r="HN216" s="56"/>
      <c r="HO216" s="56"/>
      <c r="HP216" s="56"/>
      <c r="HQ216" s="56"/>
      <c r="HR216" s="56"/>
      <c r="HS216" s="56"/>
      <c r="HT216" s="56"/>
      <c r="HU216" s="56"/>
      <c r="HV216" s="56"/>
      <c r="HW216" s="56"/>
      <c r="HX216" s="56"/>
      <c r="HY216" s="56"/>
      <c r="HZ216" s="56"/>
      <c r="IA216" s="56"/>
      <c r="IB216" s="56"/>
      <c r="IC216" s="56"/>
      <c r="ID216" s="56"/>
      <c r="IE216" s="56"/>
      <c r="IF216" s="56"/>
      <c r="IG216" s="56"/>
      <c r="IH216" s="56"/>
      <c r="II216" s="56"/>
      <c r="IJ216" s="56"/>
      <c r="IK216" s="56"/>
      <c r="IL216" s="56"/>
      <c r="IM216" s="56"/>
      <c r="IN216" s="56"/>
      <c r="IO216" s="56"/>
      <c r="IP216" s="56"/>
      <c r="IQ216" s="56"/>
      <c r="IR216" s="56"/>
      <c r="IS216" s="56"/>
      <c r="IT216" s="56"/>
      <c r="IU216" s="56"/>
      <c r="IV216" s="56"/>
      <c r="IW216" s="56"/>
      <c r="IX216" s="56"/>
      <c r="IY216" s="56"/>
      <c r="IZ216" s="56"/>
      <c r="JA216" s="56"/>
      <c r="JB216" s="56"/>
      <c r="JC216" s="56"/>
      <c r="JD216" s="56"/>
      <c r="JE216" s="56"/>
      <c r="JF216" s="56"/>
      <c r="JG216" s="56"/>
      <c r="JH216" s="56"/>
      <c r="JI216" s="56"/>
      <c r="JJ216" s="56"/>
      <c r="JK216" s="56"/>
      <c r="JL216" s="56"/>
      <c r="JM216" s="56"/>
      <c r="JN216" s="56"/>
    </row>
    <row r="217" spans="1:274" ht="15" x14ac:dyDescent="0.25">
      <c r="A217" s="24" t="s">
        <v>221</v>
      </c>
      <c r="B217" s="72">
        <v>56</v>
      </c>
      <c r="C217" s="72"/>
      <c r="D217" s="100">
        <f>SUM(Таблица23[[#This Row],[Столбец2]]*45*2)</f>
        <v>5040</v>
      </c>
      <c r="E217" s="72"/>
      <c r="F217" s="100">
        <f>SUM(Таблица23[[#This Row],[Столбец2]]*75*2)</f>
        <v>8400</v>
      </c>
      <c r="G217" s="93">
        <v>10100</v>
      </c>
      <c r="H217" s="91">
        <v>11700</v>
      </c>
      <c r="J217" s="161"/>
      <c r="K217" s="161"/>
      <c r="L217" s="161"/>
    </row>
    <row r="218" spans="1:274" s="43" customFormat="1" ht="15" x14ac:dyDescent="0.25">
      <c r="A218" s="26" t="s">
        <v>222</v>
      </c>
      <c r="B218" s="71">
        <v>58</v>
      </c>
      <c r="C218" s="71"/>
      <c r="D218" s="101">
        <f>SUM(Таблица23[[#This Row],[Столбец2]]*45*2)</f>
        <v>5220</v>
      </c>
      <c r="E218" s="106"/>
      <c r="F218" s="107">
        <f>SUM(Таблица23[[#This Row],[Столбец2]]*75*2)</f>
        <v>8700</v>
      </c>
      <c r="G218" s="93">
        <v>10800</v>
      </c>
      <c r="H218" s="91">
        <v>11700</v>
      </c>
      <c r="I218" s="141"/>
      <c r="J218" s="161"/>
      <c r="K218" s="161"/>
      <c r="L218" s="161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 s="56"/>
      <c r="EH218" s="56"/>
      <c r="EI218" s="56"/>
      <c r="EJ218" s="56"/>
      <c r="EK218" s="56"/>
      <c r="EL218" s="56"/>
      <c r="EM218" s="56"/>
      <c r="EN218" s="56"/>
      <c r="EO218" s="56"/>
      <c r="EP218" s="56"/>
      <c r="EQ218" s="56"/>
      <c r="ER218" s="56"/>
      <c r="ES218" s="56"/>
      <c r="ET218" s="56"/>
      <c r="EU218" s="56"/>
      <c r="EV218" s="56"/>
      <c r="EW218" s="56"/>
      <c r="EX218" s="56"/>
      <c r="EY218" s="56"/>
      <c r="EZ218" s="56"/>
      <c r="FA218" s="56"/>
      <c r="FB218" s="56"/>
      <c r="FC218" s="56"/>
      <c r="FD218" s="56"/>
      <c r="FE218" s="56"/>
      <c r="FF218" s="56"/>
      <c r="FG218" s="56"/>
      <c r="FH218" s="56"/>
      <c r="FI218" s="56"/>
      <c r="FJ218" s="56"/>
      <c r="FK218" s="56"/>
      <c r="FL218" s="56"/>
      <c r="FM218" s="56"/>
      <c r="FN218" s="56"/>
      <c r="FO218" s="56"/>
      <c r="FP218" s="56"/>
      <c r="FQ218" s="56"/>
      <c r="FR218" s="56"/>
      <c r="FS218" s="56"/>
      <c r="FT218" s="56"/>
      <c r="FU218" s="56"/>
      <c r="FV218" s="56"/>
      <c r="FW218" s="56"/>
      <c r="FX218" s="56"/>
      <c r="FY218" s="56"/>
      <c r="FZ218" s="56"/>
      <c r="GA218" s="56"/>
      <c r="GB218" s="56"/>
      <c r="GC218" s="56"/>
      <c r="GD218" s="56"/>
      <c r="GE218" s="56"/>
      <c r="GF218" s="56"/>
      <c r="GG218" s="56"/>
      <c r="GH218" s="56"/>
      <c r="GI218" s="56"/>
      <c r="GJ218" s="56"/>
      <c r="GK218" s="56"/>
      <c r="GL218" s="56"/>
      <c r="GM218" s="56"/>
      <c r="GN218" s="56"/>
      <c r="GO218" s="56"/>
      <c r="GP218" s="56"/>
      <c r="GQ218" s="56"/>
      <c r="GR218" s="56"/>
      <c r="GS218" s="56"/>
      <c r="GT218" s="56"/>
      <c r="GU218" s="56"/>
      <c r="GV218" s="56"/>
      <c r="GW218" s="56"/>
      <c r="GX218" s="56"/>
      <c r="GY218" s="56"/>
      <c r="GZ218" s="56"/>
      <c r="HA218" s="56"/>
      <c r="HB218" s="56"/>
      <c r="HC218" s="56"/>
      <c r="HD218" s="56"/>
      <c r="HE218" s="56"/>
      <c r="HF218" s="56"/>
      <c r="HG218" s="56"/>
      <c r="HH218" s="56"/>
      <c r="HI218" s="56"/>
      <c r="HJ218" s="56"/>
      <c r="HK218" s="56"/>
      <c r="HL218" s="56"/>
      <c r="HM218" s="56"/>
      <c r="HN218" s="56"/>
      <c r="HO218" s="56"/>
      <c r="HP218" s="56"/>
      <c r="HQ218" s="56"/>
      <c r="HR218" s="56"/>
      <c r="HS218" s="56"/>
      <c r="HT218" s="56"/>
      <c r="HU218" s="56"/>
      <c r="HV218" s="56"/>
      <c r="HW218" s="56"/>
      <c r="HX218" s="56"/>
      <c r="HY218" s="56"/>
      <c r="HZ218" s="56"/>
      <c r="IA218" s="56"/>
      <c r="IB218" s="56"/>
      <c r="IC218" s="56"/>
      <c r="ID218" s="56"/>
      <c r="IE218" s="56"/>
      <c r="IF218" s="56"/>
      <c r="IG218" s="56"/>
      <c r="IH218" s="56"/>
      <c r="II218" s="56"/>
      <c r="IJ218" s="56"/>
      <c r="IK218" s="56"/>
      <c r="IL218" s="56"/>
      <c r="IM218" s="56"/>
      <c r="IN218" s="56"/>
      <c r="IO218" s="56"/>
      <c r="IP218" s="56"/>
      <c r="IQ218" s="56"/>
      <c r="IR218" s="56"/>
      <c r="IS218" s="56"/>
      <c r="IT218" s="56"/>
      <c r="IU218" s="56"/>
      <c r="IV218" s="56"/>
      <c r="IW218" s="56"/>
      <c r="IX218" s="56"/>
      <c r="IY218" s="56"/>
      <c r="IZ218" s="56"/>
      <c r="JA218" s="56"/>
      <c r="JB218" s="56"/>
      <c r="JC218" s="56"/>
      <c r="JD218" s="56"/>
      <c r="JE218" s="56"/>
      <c r="JF218" s="56"/>
      <c r="JG218" s="56"/>
      <c r="JH218" s="56"/>
      <c r="JI218" s="56"/>
      <c r="JJ218" s="56"/>
      <c r="JK218" s="56"/>
      <c r="JL218" s="56"/>
      <c r="JM218" s="56"/>
      <c r="JN218" s="56"/>
    </row>
    <row r="219" spans="1:274" ht="15" x14ac:dyDescent="0.25">
      <c r="A219" s="26" t="s">
        <v>223</v>
      </c>
      <c r="B219" s="71">
        <v>68</v>
      </c>
      <c r="C219" s="71"/>
      <c r="D219" s="101">
        <f>SUM(Таблица23[[#This Row],[Столбец2]]*45*2)</f>
        <v>6120</v>
      </c>
      <c r="E219" s="71"/>
      <c r="F219" s="101">
        <f>SUM(Таблица23[[#This Row],[Столбец2]]*75*2)</f>
        <v>10200</v>
      </c>
      <c r="G219" s="93">
        <v>11800</v>
      </c>
      <c r="H219" s="91">
        <v>13200</v>
      </c>
      <c r="J219" s="161"/>
      <c r="K219" s="161"/>
      <c r="L219" s="161"/>
    </row>
    <row r="220" spans="1:274" ht="15" x14ac:dyDescent="0.25">
      <c r="A220" s="24" t="s">
        <v>224</v>
      </c>
      <c r="B220" s="72">
        <v>7</v>
      </c>
      <c r="C220" s="72"/>
      <c r="D220" s="98">
        <v>1000</v>
      </c>
      <c r="E220" s="99"/>
      <c r="F220" s="98">
        <f>SUM(Таблица23[[#This Row],[Столбец2]]*75*2)</f>
        <v>1050</v>
      </c>
      <c r="G220" s="92">
        <v>4600</v>
      </c>
      <c r="H220" s="91">
        <v>5100</v>
      </c>
      <c r="J220" s="161"/>
      <c r="K220" s="161"/>
      <c r="L220" s="161"/>
    </row>
    <row r="221" spans="1:274" ht="15" x14ac:dyDescent="0.25">
      <c r="A221" s="26" t="s">
        <v>225</v>
      </c>
      <c r="B221" s="71">
        <v>44</v>
      </c>
      <c r="C221" s="71"/>
      <c r="D221" s="101">
        <f>SUM(Таблица23[[#This Row],[Столбец2]]*45*2)</f>
        <v>3960</v>
      </c>
      <c r="E221" s="71">
        <v>2000</v>
      </c>
      <c r="F221" s="101">
        <f>SUM(Таблица23[[#This Row],[Столбец2]]*75*2)</f>
        <v>6600</v>
      </c>
      <c r="G221" s="93">
        <v>8600</v>
      </c>
      <c r="H221" s="91">
        <v>9500</v>
      </c>
      <c r="J221" s="161"/>
      <c r="K221" s="161"/>
      <c r="L221" s="161"/>
    </row>
    <row r="222" spans="1:274" s="43" customFormat="1" ht="15" x14ac:dyDescent="0.25">
      <c r="A222" s="26" t="s">
        <v>226</v>
      </c>
      <c r="B222" s="71">
        <v>13</v>
      </c>
      <c r="C222" s="71"/>
      <c r="D222" s="108">
        <v>1200</v>
      </c>
      <c r="E222" s="109">
        <v>1400</v>
      </c>
      <c r="F222" s="108">
        <f>SUM(Таблица23[[#This Row],[Столбец2]]*75*2)</f>
        <v>1950</v>
      </c>
      <c r="G222" s="92">
        <v>5600</v>
      </c>
      <c r="H222" s="91">
        <v>6100</v>
      </c>
      <c r="I222" s="141"/>
      <c r="J222" s="161"/>
      <c r="K222" s="161"/>
      <c r="L222" s="161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 s="56"/>
      <c r="EH222" s="56"/>
      <c r="EI222" s="56"/>
      <c r="EJ222" s="56"/>
      <c r="EK222" s="56"/>
      <c r="EL222" s="56"/>
      <c r="EM222" s="56"/>
      <c r="EN222" s="56"/>
      <c r="EO222" s="56"/>
      <c r="EP222" s="56"/>
      <c r="EQ222" s="56"/>
      <c r="ER222" s="56"/>
      <c r="ES222" s="56"/>
      <c r="ET222" s="56"/>
      <c r="EU222" s="56"/>
      <c r="EV222" s="56"/>
      <c r="EW222" s="56"/>
      <c r="EX222" s="56"/>
      <c r="EY222" s="56"/>
      <c r="EZ222" s="56"/>
      <c r="FA222" s="56"/>
      <c r="FB222" s="56"/>
      <c r="FC222" s="56"/>
      <c r="FD222" s="56"/>
      <c r="FE222" s="56"/>
      <c r="FF222" s="56"/>
      <c r="FG222" s="56"/>
      <c r="FH222" s="56"/>
      <c r="FI222" s="56"/>
      <c r="FJ222" s="56"/>
      <c r="FK222" s="56"/>
      <c r="FL222" s="56"/>
      <c r="FM222" s="56"/>
      <c r="FN222" s="56"/>
      <c r="FO222" s="56"/>
      <c r="FP222" s="56"/>
      <c r="FQ222" s="56"/>
      <c r="FR222" s="56"/>
      <c r="FS222" s="56"/>
      <c r="FT222" s="56"/>
      <c r="FU222" s="56"/>
      <c r="FV222" s="56"/>
      <c r="FW222" s="56"/>
      <c r="FX222" s="56"/>
      <c r="FY222" s="56"/>
      <c r="FZ222" s="56"/>
      <c r="GA222" s="56"/>
      <c r="GB222" s="56"/>
      <c r="GC222" s="56"/>
      <c r="GD222" s="56"/>
      <c r="GE222" s="56"/>
      <c r="GF222" s="56"/>
      <c r="GG222" s="56"/>
      <c r="GH222" s="56"/>
      <c r="GI222" s="56"/>
      <c r="GJ222" s="56"/>
      <c r="GK222" s="56"/>
      <c r="GL222" s="56"/>
      <c r="GM222" s="56"/>
      <c r="GN222" s="56"/>
      <c r="GO222" s="56"/>
      <c r="GP222" s="56"/>
      <c r="GQ222" s="56"/>
      <c r="GR222" s="56"/>
      <c r="GS222" s="56"/>
      <c r="GT222" s="56"/>
      <c r="GU222" s="56"/>
      <c r="GV222" s="56"/>
      <c r="GW222" s="56"/>
      <c r="GX222" s="56"/>
      <c r="GY222" s="56"/>
      <c r="GZ222" s="56"/>
      <c r="HA222" s="56"/>
      <c r="HB222" s="56"/>
      <c r="HC222" s="56"/>
      <c r="HD222" s="56"/>
      <c r="HE222" s="56"/>
      <c r="HF222" s="56"/>
      <c r="HG222" s="56"/>
      <c r="HH222" s="56"/>
      <c r="HI222" s="56"/>
      <c r="HJ222" s="56"/>
      <c r="HK222" s="56"/>
      <c r="HL222" s="56"/>
      <c r="HM222" s="56"/>
      <c r="HN222" s="56"/>
      <c r="HO222" s="56"/>
      <c r="HP222" s="56"/>
      <c r="HQ222" s="56"/>
      <c r="HR222" s="56"/>
      <c r="HS222" s="56"/>
      <c r="HT222" s="56"/>
      <c r="HU222" s="56"/>
      <c r="HV222" s="56"/>
      <c r="HW222" s="56"/>
      <c r="HX222" s="56"/>
      <c r="HY222" s="56"/>
      <c r="HZ222" s="56"/>
      <c r="IA222" s="56"/>
      <c r="IB222" s="56"/>
      <c r="IC222" s="56"/>
      <c r="ID222" s="56"/>
      <c r="IE222" s="56"/>
      <c r="IF222" s="56"/>
      <c r="IG222" s="56"/>
      <c r="IH222" s="56"/>
      <c r="II222" s="56"/>
      <c r="IJ222" s="56"/>
      <c r="IK222" s="56"/>
      <c r="IL222" s="56"/>
      <c r="IM222" s="56"/>
      <c r="IN222" s="56"/>
      <c r="IO222" s="56"/>
      <c r="IP222" s="56"/>
      <c r="IQ222" s="56"/>
      <c r="IR222" s="56"/>
      <c r="IS222" s="56"/>
      <c r="IT222" s="56"/>
      <c r="IU222" s="56"/>
      <c r="IV222" s="56"/>
      <c r="IW222" s="56"/>
      <c r="IX222" s="56"/>
      <c r="IY222" s="56"/>
      <c r="IZ222" s="56"/>
      <c r="JA222" s="56"/>
      <c r="JB222" s="56"/>
      <c r="JC222" s="56"/>
      <c r="JD222" s="56"/>
      <c r="JE222" s="56"/>
      <c r="JF222" s="56"/>
      <c r="JG222" s="56"/>
      <c r="JH222" s="56"/>
      <c r="JI222" s="56"/>
      <c r="JJ222" s="56"/>
      <c r="JK222" s="56"/>
      <c r="JL222" s="56"/>
      <c r="JM222" s="56"/>
      <c r="JN222" s="56"/>
    </row>
    <row r="223" spans="1:274" ht="15" x14ac:dyDescent="0.25">
      <c r="A223" s="24" t="s">
        <v>227</v>
      </c>
      <c r="B223" s="72">
        <v>53</v>
      </c>
      <c r="C223" s="72"/>
      <c r="D223" s="100">
        <f>SUM(Таблица23[[#This Row],[Столбец2]]*45*2)</f>
        <v>4770</v>
      </c>
      <c r="E223" s="72">
        <v>4500</v>
      </c>
      <c r="F223" s="100">
        <f>SUM(Таблица23[[#This Row],[Столбец2]]*75*2)</f>
        <v>7950</v>
      </c>
      <c r="G223" s="93">
        <v>9700</v>
      </c>
      <c r="H223" s="91">
        <v>11100</v>
      </c>
      <c r="J223" s="161"/>
      <c r="K223" s="161"/>
      <c r="L223" s="161"/>
    </row>
    <row r="224" spans="1:274" s="43" customFormat="1" ht="15" x14ac:dyDescent="0.25">
      <c r="A224" s="26" t="s">
        <v>228</v>
      </c>
      <c r="B224" s="71">
        <v>32</v>
      </c>
      <c r="C224" s="71"/>
      <c r="D224" s="101">
        <f>SUM(Таблица23[[#This Row],[Столбец2]]*45*2)</f>
        <v>2880</v>
      </c>
      <c r="E224" s="71">
        <v>3000</v>
      </c>
      <c r="F224" s="101">
        <f>SUM(Таблица23[[#This Row],[Столбец2]]*75*2)</f>
        <v>4800</v>
      </c>
      <c r="G224" s="93">
        <v>6700</v>
      </c>
      <c r="H224" s="91">
        <v>7400</v>
      </c>
      <c r="I224" s="141"/>
      <c r="J224" s="161"/>
      <c r="K224" s="161"/>
      <c r="L224" s="161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 s="56"/>
      <c r="EH224" s="56"/>
      <c r="EI224" s="56"/>
      <c r="EJ224" s="56"/>
      <c r="EK224" s="56"/>
      <c r="EL224" s="56"/>
      <c r="EM224" s="56"/>
      <c r="EN224" s="56"/>
      <c r="EO224" s="56"/>
      <c r="EP224" s="56"/>
      <c r="EQ224" s="56"/>
      <c r="ER224" s="56"/>
      <c r="ES224" s="56"/>
      <c r="ET224" s="56"/>
      <c r="EU224" s="56"/>
      <c r="EV224" s="56"/>
      <c r="EW224" s="56"/>
      <c r="EX224" s="56"/>
      <c r="EY224" s="56"/>
      <c r="EZ224" s="56"/>
      <c r="FA224" s="56"/>
      <c r="FB224" s="56"/>
      <c r="FC224" s="56"/>
      <c r="FD224" s="56"/>
      <c r="FE224" s="56"/>
      <c r="FF224" s="56"/>
      <c r="FG224" s="56"/>
      <c r="FH224" s="56"/>
      <c r="FI224" s="56"/>
      <c r="FJ224" s="56"/>
      <c r="FK224" s="56"/>
      <c r="FL224" s="56"/>
      <c r="FM224" s="56"/>
      <c r="FN224" s="56"/>
      <c r="FO224" s="56"/>
      <c r="FP224" s="56"/>
      <c r="FQ224" s="56"/>
      <c r="FR224" s="56"/>
      <c r="FS224" s="56"/>
      <c r="FT224" s="56"/>
      <c r="FU224" s="56"/>
      <c r="FV224" s="56"/>
      <c r="FW224" s="56"/>
      <c r="FX224" s="56"/>
      <c r="FY224" s="56"/>
      <c r="FZ224" s="56"/>
      <c r="GA224" s="56"/>
      <c r="GB224" s="56"/>
      <c r="GC224" s="56"/>
      <c r="GD224" s="56"/>
      <c r="GE224" s="56"/>
      <c r="GF224" s="56"/>
      <c r="GG224" s="56"/>
      <c r="GH224" s="56"/>
      <c r="GI224" s="56"/>
      <c r="GJ224" s="56"/>
      <c r="GK224" s="56"/>
      <c r="GL224" s="56"/>
      <c r="GM224" s="56"/>
      <c r="GN224" s="56"/>
      <c r="GO224" s="56"/>
      <c r="GP224" s="56"/>
      <c r="GQ224" s="56"/>
      <c r="GR224" s="56"/>
      <c r="GS224" s="56"/>
      <c r="GT224" s="56"/>
      <c r="GU224" s="56"/>
      <c r="GV224" s="56"/>
      <c r="GW224" s="56"/>
      <c r="GX224" s="56"/>
      <c r="GY224" s="56"/>
      <c r="GZ224" s="56"/>
      <c r="HA224" s="56"/>
      <c r="HB224" s="56"/>
      <c r="HC224" s="56"/>
      <c r="HD224" s="56"/>
      <c r="HE224" s="56"/>
      <c r="HF224" s="56"/>
      <c r="HG224" s="56"/>
      <c r="HH224" s="56"/>
      <c r="HI224" s="56"/>
      <c r="HJ224" s="56"/>
      <c r="HK224" s="56"/>
      <c r="HL224" s="56"/>
      <c r="HM224" s="56"/>
      <c r="HN224" s="56"/>
      <c r="HO224" s="56"/>
      <c r="HP224" s="56"/>
      <c r="HQ224" s="56"/>
      <c r="HR224" s="56"/>
      <c r="HS224" s="56"/>
      <c r="HT224" s="56"/>
      <c r="HU224" s="56"/>
      <c r="HV224" s="56"/>
      <c r="HW224" s="56"/>
      <c r="HX224" s="56"/>
      <c r="HY224" s="56"/>
      <c r="HZ224" s="56"/>
      <c r="IA224" s="56"/>
      <c r="IB224" s="56"/>
      <c r="IC224" s="56"/>
      <c r="ID224" s="56"/>
      <c r="IE224" s="56"/>
      <c r="IF224" s="56"/>
      <c r="IG224" s="56"/>
      <c r="IH224" s="56"/>
      <c r="II224" s="56"/>
      <c r="IJ224" s="56"/>
      <c r="IK224" s="56"/>
      <c r="IL224" s="56"/>
      <c r="IM224" s="56"/>
      <c r="IN224" s="56"/>
      <c r="IO224" s="56"/>
      <c r="IP224" s="56"/>
      <c r="IQ224" s="56"/>
      <c r="IR224" s="56"/>
      <c r="IS224" s="56"/>
      <c r="IT224" s="56"/>
      <c r="IU224" s="56"/>
      <c r="IV224" s="56"/>
      <c r="IW224" s="56"/>
      <c r="IX224" s="56"/>
      <c r="IY224" s="56"/>
      <c r="IZ224" s="56"/>
      <c r="JA224" s="56"/>
      <c r="JB224" s="56"/>
      <c r="JC224" s="56"/>
      <c r="JD224" s="56"/>
      <c r="JE224" s="56"/>
      <c r="JF224" s="56"/>
      <c r="JG224" s="56"/>
      <c r="JH224" s="56"/>
      <c r="JI224" s="56"/>
      <c r="JJ224" s="56"/>
      <c r="JK224" s="56"/>
      <c r="JL224" s="56"/>
      <c r="JM224" s="56"/>
      <c r="JN224" s="56"/>
    </row>
    <row r="225" spans="1:274" ht="15" x14ac:dyDescent="0.25">
      <c r="A225" s="24" t="s">
        <v>229</v>
      </c>
      <c r="B225" s="72">
        <v>40</v>
      </c>
      <c r="C225" s="72"/>
      <c r="D225" s="100">
        <f>SUM(Таблица23[[#This Row],[Столбец2]]*45*2)</f>
        <v>3600</v>
      </c>
      <c r="E225" s="72"/>
      <c r="F225" s="100">
        <f>SUM(Таблица23[[#This Row],[Столбец2]]*75*2)</f>
        <v>6000</v>
      </c>
      <c r="G225" s="93">
        <v>8000</v>
      </c>
      <c r="H225" s="91">
        <v>8800</v>
      </c>
      <c r="J225" s="161"/>
      <c r="K225" s="161"/>
      <c r="L225" s="161"/>
    </row>
    <row r="226" spans="1:274" ht="15" x14ac:dyDescent="0.25">
      <c r="A226" s="26" t="s">
        <v>230</v>
      </c>
      <c r="B226" s="71">
        <v>39</v>
      </c>
      <c r="C226" s="71"/>
      <c r="D226" s="108">
        <v>3800</v>
      </c>
      <c r="E226" s="109"/>
      <c r="F226" s="108">
        <f>SUM(Таблица23[[#This Row],[Столбец2]]*75*2)</f>
        <v>5850</v>
      </c>
      <c r="G226" s="92">
        <v>7800</v>
      </c>
      <c r="H226" s="91">
        <v>8800</v>
      </c>
      <c r="J226" s="161"/>
      <c r="K226" s="161"/>
      <c r="L226" s="161"/>
    </row>
    <row r="227" spans="1:274" s="43" customFormat="1" ht="15" x14ac:dyDescent="0.25">
      <c r="A227" s="24" t="s">
        <v>231</v>
      </c>
      <c r="B227" s="72">
        <v>25</v>
      </c>
      <c r="C227" s="72"/>
      <c r="D227" s="100">
        <f>SUM(Таблица23[[#This Row],[Столбец2]]*45*2)</f>
        <v>2250</v>
      </c>
      <c r="E227" s="72">
        <v>2200</v>
      </c>
      <c r="F227" s="100">
        <f>SUM(Таблица23[[#This Row],[Столбец2]]*75*2)</f>
        <v>3750</v>
      </c>
      <c r="G227" s="93">
        <v>6100</v>
      </c>
      <c r="H227" s="91">
        <v>6400</v>
      </c>
      <c r="I227" s="141"/>
      <c r="J227" s="161"/>
      <c r="K227" s="161"/>
      <c r="L227" s="161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 s="56"/>
      <c r="EH227" s="56"/>
      <c r="EI227" s="56"/>
      <c r="EJ227" s="56"/>
      <c r="EK227" s="56"/>
      <c r="EL227" s="56"/>
      <c r="EM227" s="56"/>
      <c r="EN227" s="56"/>
      <c r="EO227" s="56"/>
      <c r="EP227" s="56"/>
      <c r="EQ227" s="56"/>
      <c r="ER227" s="56"/>
      <c r="ES227" s="56"/>
      <c r="ET227" s="56"/>
      <c r="EU227" s="56"/>
      <c r="EV227" s="56"/>
      <c r="EW227" s="56"/>
      <c r="EX227" s="56"/>
      <c r="EY227" s="56"/>
      <c r="EZ227" s="56"/>
      <c r="FA227" s="56"/>
      <c r="FB227" s="56"/>
      <c r="FC227" s="56"/>
      <c r="FD227" s="56"/>
      <c r="FE227" s="56"/>
      <c r="FF227" s="56"/>
      <c r="FG227" s="56"/>
      <c r="FH227" s="56"/>
      <c r="FI227" s="56"/>
      <c r="FJ227" s="56"/>
      <c r="FK227" s="56"/>
      <c r="FL227" s="56"/>
      <c r="FM227" s="56"/>
      <c r="FN227" s="56"/>
      <c r="FO227" s="56"/>
      <c r="FP227" s="56"/>
      <c r="FQ227" s="56"/>
      <c r="FR227" s="56"/>
      <c r="FS227" s="56"/>
      <c r="FT227" s="56"/>
      <c r="FU227" s="56"/>
      <c r="FV227" s="56"/>
      <c r="FW227" s="56"/>
      <c r="FX227" s="56"/>
      <c r="FY227" s="56"/>
      <c r="FZ227" s="56"/>
      <c r="GA227" s="56"/>
      <c r="GB227" s="56"/>
      <c r="GC227" s="56"/>
      <c r="GD227" s="56"/>
      <c r="GE227" s="56"/>
      <c r="GF227" s="56"/>
      <c r="GG227" s="56"/>
      <c r="GH227" s="56"/>
      <c r="GI227" s="56"/>
      <c r="GJ227" s="56"/>
      <c r="GK227" s="56"/>
      <c r="GL227" s="56"/>
      <c r="GM227" s="56"/>
      <c r="GN227" s="56"/>
      <c r="GO227" s="56"/>
      <c r="GP227" s="56"/>
      <c r="GQ227" s="56"/>
      <c r="GR227" s="56"/>
      <c r="GS227" s="56"/>
      <c r="GT227" s="56"/>
      <c r="GU227" s="56"/>
      <c r="GV227" s="56"/>
      <c r="GW227" s="56"/>
      <c r="GX227" s="56"/>
      <c r="GY227" s="56"/>
      <c r="GZ227" s="56"/>
      <c r="HA227" s="56"/>
      <c r="HB227" s="56"/>
      <c r="HC227" s="56"/>
      <c r="HD227" s="56"/>
      <c r="HE227" s="56"/>
      <c r="HF227" s="56"/>
      <c r="HG227" s="56"/>
      <c r="HH227" s="56"/>
      <c r="HI227" s="56"/>
      <c r="HJ227" s="56"/>
      <c r="HK227" s="56"/>
      <c r="HL227" s="56"/>
      <c r="HM227" s="56"/>
      <c r="HN227" s="56"/>
      <c r="HO227" s="56"/>
      <c r="HP227" s="56"/>
      <c r="HQ227" s="56"/>
      <c r="HR227" s="56"/>
      <c r="HS227" s="56"/>
      <c r="HT227" s="56"/>
      <c r="HU227" s="56"/>
      <c r="HV227" s="56"/>
      <c r="HW227" s="56"/>
      <c r="HX227" s="56"/>
      <c r="HY227" s="56"/>
      <c r="HZ227" s="56"/>
      <c r="IA227" s="56"/>
      <c r="IB227" s="56"/>
      <c r="IC227" s="56"/>
      <c r="ID227" s="56"/>
      <c r="IE227" s="56"/>
      <c r="IF227" s="56"/>
      <c r="IG227" s="56"/>
      <c r="IH227" s="56"/>
      <c r="II227" s="56"/>
      <c r="IJ227" s="56"/>
      <c r="IK227" s="56"/>
      <c r="IL227" s="56"/>
      <c r="IM227" s="56"/>
      <c r="IN227" s="56"/>
      <c r="IO227" s="56"/>
      <c r="IP227" s="56"/>
      <c r="IQ227" s="56"/>
      <c r="IR227" s="56"/>
      <c r="IS227" s="56"/>
      <c r="IT227" s="56"/>
      <c r="IU227" s="56"/>
      <c r="IV227" s="56"/>
      <c r="IW227" s="56"/>
      <c r="IX227" s="56"/>
      <c r="IY227" s="56"/>
      <c r="IZ227" s="56"/>
      <c r="JA227" s="56"/>
      <c r="JB227" s="56"/>
      <c r="JC227" s="56"/>
      <c r="JD227" s="56"/>
      <c r="JE227" s="56"/>
      <c r="JF227" s="56"/>
      <c r="JG227" s="56"/>
      <c r="JH227" s="56"/>
      <c r="JI227" s="56"/>
      <c r="JJ227" s="56"/>
      <c r="JK227" s="56"/>
      <c r="JL227" s="56"/>
      <c r="JM227" s="56"/>
      <c r="JN227" s="56"/>
    </row>
    <row r="228" spans="1:274" ht="26.25" x14ac:dyDescent="0.4">
      <c r="A228" s="27" t="s">
        <v>232</v>
      </c>
      <c r="B228" s="47"/>
      <c r="C228" s="47"/>
      <c r="D228" s="25"/>
      <c r="E228" s="20"/>
      <c r="F228" s="25"/>
      <c r="G228" s="33"/>
      <c r="H228" s="138"/>
      <c r="J228" s="161"/>
      <c r="K228" s="161"/>
      <c r="L228" s="161"/>
    </row>
    <row r="229" spans="1:274" ht="15" x14ac:dyDescent="0.25">
      <c r="A229" s="26" t="s">
        <v>233</v>
      </c>
      <c r="B229" s="71">
        <v>32</v>
      </c>
      <c r="C229" s="71"/>
      <c r="D229" s="108">
        <v>3000</v>
      </c>
      <c r="E229" s="109"/>
      <c r="F229" s="108">
        <f>SUM(Таблица23[[#This Row],[Столбец2]]*75*2)</f>
        <v>4800</v>
      </c>
      <c r="G229" s="92">
        <v>6800</v>
      </c>
      <c r="H229" s="91">
        <v>7300</v>
      </c>
      <c r="J229" s="161"/>
      <c r="K229" s="161"/>
      <c r="L229" s="161"/>
    </row>
    <row r="230" spans="1:274" s="43" customFormat="1" ht="15" x14ac:dyDescent="0.25">
      <c r="A230" s="24" t="s">
        <v>234</v>
      </c>
      <c r="B230" s="72">
        <v>30</v>
      </c>
      <c r="C230" s="72"/>
      <c r="D230" s="98">
        <v>2500</v>
      </c>
      <c r="E230" s="99">
        <v>2800</v>
      </c>
      <c r="F230" s="98">
        <f>SUM(Таблица23[[#This Row],[Столбец2]]*75*2)</f>
        <v>4500</v>
      </c>
      <c r="G230" s="92">
        <v>7600</v>
      </c>
      <c r="H230" s="91">
        <v>8600</v>
      </c>
      <c r="I230" s="141"/>
      <c r="J230" s="161"/>
      <c r="K230" s="161"/>
      <c r="L230" s="161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 s="56"/>
      <c r="EH230" s="56"/>
      <c r="EI230" s="56"/>
      <c r="EJ230" s="56"/>
      <c r="EK230" s="56"/>
      <c r="EL230" s="56"/>
      <c r="EM230" s="56"/>
      <c r="EN230" s="56"/>
      <c r="EO230" s="56"/>
      <c r="EP230" s="56"/>
      <c r="EQ230" s="56"/>
      <c r="ER230" s="56"/>
      <c r="ES230" s="56"/>
      <c r="ET230" s="56"/>
      <c r="EU230" s="56"/>
      <c r="EV230" s="56"/>
      <c r="EW230" s="56"/>
      <c r="EX230" s="56"/>
      <c r="EY230" s="56"/>
      <c r="EZ230" s="56"/>
      <c r="FA230" s="56"/>
      <c r="FB230" s="56"/>
      <c r="FC230" s="56"/>
      <c r="FD230" s="56"/>
      <c r="FE230" s="56"/>
      <c r="FF230" s="56"/>
      <c r="FG230" s="56"/>
      <c r="FH230" s="56"/>
      <c r="FI230" s="56"/>
      <c r="FJ230" s="56"/>
      <c r="FK230" s="56"/>
      <c r="FL230" s="56"/>
      <c r="FM230" s="56"/>
      <c r="FN230" s="56"/>
      <c r="FO230" s="56"/>
      <c r="FP230" s="56"/>
      <c r="FQ230" s="56"/>
      <c r="FR230" s="56"/>
      <c r="FS230" s="56"/>
      <c r="FT230" s="56"/>
      <c r="FU230" s="56"/>
      <c r="FV230" s="56"/>
      <c r="FW230" s="56"/>
      <c r="FX230" s="56"/>
      <c r="FY230" s="56"/>
      <c r="FZ230" s="56"/>
      <c r="GA230" s="56"/>
      <c r="GB230" s="56"/>
      <c r="GC230" s="56"/>
      <c r="GD230" s="56"/>
      <c r="GE230" s="56"/>
      <c r="GF230" s="56"/>
      <c r="GG230" s="56"/>
      <c r="GH230" s="56"/>
      <c r="GI230" s="56"/>
      <c r="GJ230" s="56"/>
      <c r="GK230" s="56"/>
      <c r="GL230" s="56"/>
      <c r="GM230" s="56"/>
      <c r="GN230" s="56"/>
      <c r="GO230" s="56"/>
      <c r="GP230" s="56"/>
      <c r="GQ230" s="56"/>
      <c r="GR230" s="56"/>
      <c r="GS230" s="56"/>
      <c r="GT230" s="56"/>
      <c r="GU230" s="56"/>
      <c r="GV230" s="56"/>
      <c r="GW230" s="56"/>
      <c r="GX230" s="56"/>
      <c r="GY230" s="56"/>
      <c r="GZ230" s="56"/>
      <c r="HA230" s="56"/>
      <c r="HB230" s="56"/>
      <c r="HC230" s="56"/>
      <c r="HD230" s="56"/>
      <c r="HE230" s="56"/>
      <c r="HF230" s="56"/>
      <c r="HG230" s="56"/>
      <c r="HH230" s="56"/>
      <c r="HI230" s="56"/>
      <c r="HJ230" s="56"/>
      <c r="HK230" s="56"/>
      <c r="HL230" s="56"/>
      <c r="HM230" s="56"/>
      <c r="HN230" s="56"/>
      <c r="HO230" s="56"/>
      <c r="HP230" s="56"/>
      <c r="HQ230" s="56"/>
      <c r="HR230" s="56"/>
      <c r="HS230" s="56"/>
      <c r="HT230" s="56"/>
      <c r="HU230" s="56"/>
      <c r="HV230" s="56"/>
      <c r="HW230" s="56"/>
      <c r="HX230" s="56"/>
      <c r="HY230" s="56"/>
      <c r="HZ230" s="56"/>
      <c r="IA230" s="56"/>
      <c r="IB230" s="56"/>
      <c r="IC230" s="56"/>
      <c r="ID230" s="56"/>
      <c r="IE230" s="56"/>
      <c r="IF230" s="56"/>
      <c r="IG230" s="56"/>
      <c r="IH230" s="56"/>
      <c r="II230" s="56"/>
      <c r="IJ230" s="56"/>
      <c r="IK230" s="56"/>
      <c r="IL230" s="56"/>
      <c r="IM230" s="56"/>
      <c r="IN230" s="56"/>
      <c r="IO230" s="56"/>
      <c r="IP230" s="56"/>
      <c r="IQ230" s="56"/>
      <c r="IR230" s="56"/>
      <c r="IS230" s="56"/>
      <c r="IT230" s="56"/>
      <c r="IU230" s="56"/>
      <c r="IV230" s="56"/>
      <c r="IW230" s="56"/>
      <c r="IX230" s="56"/>
      <c r="IY230" s="56"/>
      <c r="IZ230" s="56"/>
      <c r="JA230" s="56"/>
      <c r="JB230" s="56"/>
      <c r="JC230" s="56"/>
      <c r="JD230" s="56"/>
      <c r="JE230" s="56"/>
      <c r="JF230" s="56"/>
      <c r="JG230" s="56"/>
      <c r="JH230" s="56"/>
      <c r="JI230" s="56"/>
      <c r="JJ230" s="56"/>
      <c r="JK230" s="56"/>
      <c r="JL230" s="56"/>
      <c r="JM230" s="56"/>
      <c r="JN230" s="56"/>
    </row>
    <row r="231" spans="1:274" s="43" customFormat="1" ht="15" x14ac:dyDescent="0.25">
      <c r="A231" s="26" t="s">
        <v>235</v>
      </c>
      <c r="B231" s="71">
        <v>59</v>
      </c>
      <c r="C231" s="71"/>
      <c r="D231" s="101">
        <f>SUM(Таблица23[[#This Row],[Столбец2]]*45*2)</f>
        <v>5310</v>
      </c>
      <c r="E231" s="71">
        <v>3800</v>
      </c>
      <c r="F231" s="101">
        <f>SUM(Таблица23[[#This Row],[Столбец2]]*75*2)</f>
        <v>8850</v>
      </c>
      <c r="G231" s="93">
        <v>10300</v>
      </c>
      <c r="H231" s="91">
        <v>11500</v>
      </c>
      <c r="I231" s="141"/>
      <c r="J231" s="161"/>
      <c r="K231" s="161"/>
      <c r="L231" s="16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 s="56"/>
      <c r="EH231" s="56"/>
      <c r="EI231" s="56"/>
      <c r="EJ231" s="56"/>
      <c r="EK231" s="56"/>
      <c r="EL231" s="56"/>
      <c r="EM231" s="56"/>
      <c r="EN231" s="56"/>
      <c r="EO231" s="56"/>
      <c r="EP231" s="56"/>
      <c r="EQ231" s="56"/>
      <c r="ER231" s="56"/>
      <c r="ES231" s="56"/>
      <c r="ET231" s="56"/>
      <c r="EU231" s="56"/>
      <c r="EV231" s="56"/>
      <c r="EW231" s="56"/>
      <c r="EX231" s="56"/>
      <c r="EY231" s="56"/>
      <c r="EZ231" s="56"/>
      <c r="FA231" s="56"/>
      <c r="FB231" s="56"/>
      <c r="FC231" s="56"/>
      <c r="FD231" s="56"/>
      <c r="FE231" s="56"/>
      <c r="FF231" s="56"/>
      <c r="FG231" s="56"/>
      <c r="FH231" s="56"/>
      <c r="FI231" s="56"/>
      <c r="FJ231" s="56"/>
      <c r="FK231" s="56"/>
      <c r="FL231" s="56"/>
      <c r="FM231" s="56"/>
      <c r="FN231" s="56"/>
      <c r="FO231" s="56"/>
      <c r="FP231" s="56"/>
      <c r="FQ231" s="56"/>
      <c r="FR231" s="56"/>
      <c r="FS231" s="56"/>
      <c r="FT231" s="56"/>
      <c r="FU231" s="56"/>
      <c r="FV231" s="56"/>
      <c r="FW231" s="56"/>
      <c r="FX231" s="56"/>
      <c r="FY231" s="56"/>
      <c r="FZ231" s="56"/>
      <c r="GA231" s="56"/>
      <c r="GB231" s="56"/>
      <c r="GC231" s="56"/>
      <c r="GD231" s="56"/>
      <c r="GE231" s="56"/>
      <c r="GF231" s="56"/>
      <c r="GG231" s="56"/>
      <c r="GH231" s="56"/>
      <c r="GI231" s="56"/>
      <c r="GJ231" s="56"/>
      <c r="GK231" s="56"/>
      <c r="GL231" s="56"/>
      <c r="GM231" s="56"/>
      <c r="GN231" s="56"/>
      <c r="GO231" s="56"/>
      <c r="GP231" s="56"/>
      <c r="GQ231" s="56"/>
      <c r="GR231" s="56"/>
      <c r="GS231" s="56"/>
      <c r="GT231" s="56"/>
      <c r="GU231" s="56"/>
      <c r="GV231" s="56"/>
      <c r="GW231" s="56"/>
      <c r="GX231" s="56"/>
      <c r="GY231" s="56"/>
      <c r="GZ231" s="56"/>
      <c r="HA231" s="56"/>
      <c r="HB231" s="56"/>
      <c r="HC231" s="56"/>
      <c r="HD231" s="56"/>
      <c r="HE231" s="56"/>
      <c r="HF231" s="56"/>
      <c r="HG231" s="56"/>
      <c r="HH231" s="56"/>
      <c r="HI231" s="56"/>
      <c r="HJ231" s="56"/>
      <c r="HK231" s="56"/>
      <c r="HL231" s="56"/>
      <c r="HM231" s="56"/>
      <c r="HN231" s="56"/>
      <c r="HO231" s="56"/>
      <c r="HP231" s="56"/>
      <c r="HQ231" s="56"/>
      <c r="HR231" s="56"/>
      <c r="HS231" s="56"/>
      <c r="HT231" s="56"/>
      <c r="HU231" s="56"/>
      <c r="HV231" s="56"/>
      <c r="HW231" s="56"/>
      <c r="HX231" s="56"/>
      <c r="HY231" s="56"/>
      <c r="HZ231" s="56"/>
      <c r="IA231" s="56"/>
      <c r="IB231" s="56"/>
      <c r="IC231" s="56"/>
      <c r="ID231" s="56"/>
      <c r="IE231" s="56"/>
      <c r="IF231" s="56"/>
      <c r="IG231" s="56"/>
      <c r="IH231" s="56"/>
      <c r="II231" s="56"/>
      <c r="IJ231" s="56"/>
      <c r="IK231" s="56"/>
      <c r="IL231" s="56"/>
      <c r="IM231" s="56"/>
      <c r="IN231" s="56"/>
      <c r="IO231" s="56"/>
      <c r="IP231" s="56"/>
      <c r="IQ231" s="56"/>
      <c r="IR231" s="56"/>
      <c r="IS231" s="56"/>
      <c r="IT231" s="56"/>
      <c r="IU231" s="56"/>
      <c r="IV231" s="56"/>
      <c r="IW231" s="56"/>
      <c r="IX231" s="56"/>
      <c r="IY231" s="56"/>
      <c r="IZ231" s="56"/>
      <c r="JA231" s="56"/>
      <c r="JB231" s="56"/>
      <c r="JC231" s="56"/>
      <c r="JD231" s="56"/>
      <c r="JE231" s="56"/>
      <c r="JF231" s="56"/>
      <c r="JG231" s="56"/>
      <c r="JH231" s="56"/>
      <c r="JI231" s="56"/>
      <c r="JJ231" s="56"/>
      <c r="JK231" s="56"/>
      <c r="JL231" s="56"/>
      <c r="JM231" s="56"/>
      <c r="JN231" s="56"/>
    </row>
    <row r="232" spans="1:274" s="43" customFormat="1" ht="15" x14ac:dyDescent="0.25">
      <c r="A232" s="24" t="s">
        <v>236</v>
      </c>
      <c r="B232" s="72">
        <v>67</v>
      </c>
      <c r="C232" s="72"/>
      <c r="D232" s="100">
        <f>SUM(Таблица23[[#This Row],[Столбец2]]*45*2)</f>
        <v>6030</v>
      </c>
      <c r="E232" s="72"/>
      <c r="F232" s="100">
        <f>SUM(Таблица23[[#This Row],[Столбец2]]*75*2)</f>
        <v>10050</v>
      </c>
      <c r="G232" s="93">
        <v>11500</v>
      </c>
      <c r="H232" s="91">
        <v>12850</v>
      </c>
      <c r="I232" s="141"/>
      <c r="J232" s="161"/>
      <c r="K232" s="161"/>
      <c r="L232" s="161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 s="56"/>
      <c r="EH232" s="56"/>
      <c r="EI232" s="56"/>
      <c r="EJ232" s="56"/>
      <c r="EK232" s="56"/>
      <c r="EL232" s="56"/>
      <c r="EM232" s="56"/>
      <c r="EN232" s="56"/>
      <c r="EO232" s="56"/>
      <c r="EP232" s="56"/>
      <c r="EQ232" s="56"/>
      <c r="ER232" s="56"/>
      <c r="ES232" s="56"/>
      <c r="ET232" s="56"/>
      <c r="EU232" s="56"/>
      <c r="EV232" s="56"/>
      <c r="EW232" s="56"/>
      <c r="EX232" s="56"/>
      <c r="EY232" s="56"/>
      <c r="EZ232" s="56"/>
      <c r="FA232" s="56"/>
      <c r="FB232" s="56"/>
      <c r="FC232" s="56"/>
      <c r="FD232" s="56"/>
      <c r="FE232" s="56"/>
      <c r="FF232" s="56"/>
      <c r="FG232" s="56"/>
      <c r="FH232" s="56"/>
      <c r="FI232" s="56"/>
      <c r="FJ232" s="56"/>
      <c r="FK232" s="56"/>
      <c r="FL232" s="56"/>
      <c r="FM232" s="56"/>
      <c r="FN232" s="56"/>
      <c r="FO232" s="56"/>
      <c r="FP232" s="56"/>
      <c r="FQ232" s="56"/>
      <c r="FR232" s="56"/>
      <c r="FS232" s="56"/>
      <c r="FT232" s="56"/>
      <c r="FU232" s="56"/>
      <c r="FV232" s="56"/>
      <c r="FW232" s="56"/>
      <c r="FX232" s="56"/>
      <c r="FY232" s="56"/>
      <c r="FZ232" s="56"/>
      <c r="GA232" s="56"/>
      <c r="GB232" s="56"/>
      <c r="GC232" s="56"/>
      <c r="GD232" s="56"/>
      <c r="GE232" s="56"/>
      <c r="GF232" s="56"/>
      <c r="GG232" s="56"/>
      <c r="GH232" s="56"/>
      <c r="GI232" s="56"/>
      <c r="GJ232" s="56"/>
      <c r="GK232" s="56"/>
      <c r="GL232" s="56"/>
      <c r="GM232" s="56"/>
      <c r="GN232" s="56"/>
      <c r="GO232" s="56"/>
      <c r="GP232" s="56"/>
      <c r="GQ232" s="56"/>
      <c r="GR232" s="56"/>
      <c r="GS232" s="56"/>
      <c r="GT232" s="56"/>
      <c r="GU232" s="56"/>
      <c r="GV232" s="56"/>
      <c r="GW232" s="56"/>
      <c r="GX232" s="56"/>
      <c r="GY232" s="56"/>
      <c r="GZ232" s="56"/>
      <c r="HA232" s="56"/>
      <c r="HB232" s="56"/>
      <c r="HC232" s="56"/>
      <c r="HD232" s="56"/>
      <c r="HE232" s="56"/>
      <c r="HF232" s="56"/>
      <c r="HG232" s="56"/>
      <c r="HH232" s="56"/>
      <c r="HI232" s="56"/>
      <c r="HJ232" s="56"/>
      <c r="HK232" s="56"/>
      <c r="HL232" s="56"/>
      <c r="HM232" s="56"/>
      <c r="HN232" s="56"/>
      <c r="HO232" s="56"/>
      <c r="HP232" s="56"/>
      <c r="HQ232" s="56"/>
      <c r="HR232" s="56"/>
      <c r="HS232" s="56"/>
      <c r="HT232" s="56"/>
      <c r="HU232" s="56"/>
      <c r="HV232" s="56"/>
      <c r="HW232" s="56"/>
      <c r="HX232" s="56"/>
      <c r="HY232" s="56"/>
      <c r="HZ232" s="56"/>
      <c r="IA232" s="56"/>
      <c r="IB232" s="56"/>
      <c r="IC232" s="56"/>
      <c r="ID232" s="56"/>
      <c r="IE232" s="56"/>
      <c r="IF232" s="56"/>
      <c r="IG232" s="56"/>
      <c r="IH232" s="56"/>
      <c r="II232" s="56"/>
      <c r="IJ232" s="56"/>
      <c r="IK232" s="56"/>
      <c r="IL232" s="56"/>
      <c r="IM232" s="56"/>
      <c r="IN232" s="56"/>
      <c r="IO232" s="56"/>
      <c r="IP232" s="56"/>
      <c r="IQ232" s="56"/>
      <c r="IR232" s="56"/>
      <c r="IS232" s="56"/>
      <c r="IT232" s="56"/>
      <c r="IU232" s="56"/>
      <c r="IV232" s="56"/>
      <c r="IW232" s="56"/>
      <c r="IX232" s="56"/>
      <c r="IY232" s="56"/>
      <c r="IZ232" s="56"/>
      <c r="JA232" s="56"/>
      <c r="JB232" s="56"/>
      <c r="JC232" s="56"/>
      <c r="JD232" s="56"/>
      <c r="JE232" s="56"/>
      <c r="JF232" s="56"/>
      <c r="JG232" s="56"/>
      <c r="JH232" s="56"/>
      <c r="JI232" s="56"/>
      <c r="JJ232" s="56"/>
      <c r="JK232" s="56"/>
      <c r="JL232" s="56"/>
      <c r="JM232" s="56"/>
      <c r="JN232" s="56"/>
    </row>
    <row r="233" spans="1:274" s="43" customFormat="1" ht="15" x14ac:dyDescent="0.25">
      <c r="A233" s="24" t="s">
        <v>425</v>
      </c>
      <c r="B233" s="72">
        <v>43</v>
      </c>
      <c r="C233" s="72"/>
      <c r="D233" s="100">
        <f>SUM(Таблица23[[#This Row],[Столбец2]]*45*2)</f>
        <v>3870</v>
      </c>
      <c r="E233" s="72">
        <v>2700</v>
      </c>
      <c r="F233" s="100">
        <f>SUM(Таблица23[[#This Row],[Столбец2]]*75*2)</f>
        <v>6450</v>
      </c>
      <c r="G233" s="93">
        <v>8500</v>
      </c>
      <c r="H233" s="91">
        <v>9300</v>
      </c>
      <c r="I233" s="141"/>
      <c r="J233" s="161"/>
      <c r="K233" s="161"/>
      <c r="L233" s="161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 s="56"/>
      <c r="EH233" s="56"/>
      <c r="EI233" s="56"/>
      <c r="EJ233" s="56"/>
      <c r="EK233" s="56"/>
      <c r="EL233" s="56"/>
      <c r="EM233" s="56"/>
      <c r="EN233" s="56"/>
      <c r="EO233" s="56"/>
      <c r="EP233" s="56"/>
      <c r="EQ233" s="56"/>
      <c r="ER233" s="56"/>
      <c r="ES233" s="56"/>
      <c r="ET233" s="56"/>
      <c r="EU233" s="56"/>
      <c r="EV233" s="56"/>
      <c r="EW233" s="56"/>
      <c r="EX233" s="56"/>
      <c r="EY233" s="56"/>
      <c r="EZ233" s="56"/>
      <c r="FA233" s="56"/>
      <c r="FB233" s="56"/>
      <c r="FC233" s="56"/>
      <c r="FD233" s="56"/>
      <c r="FE233" s="56"/>
      <c r="FF233" s="56"/>
      <c r="FG233" s="56"/>
      <c r="FH233" s="56"/>
      <c r="FI233" s="56"/>
      <c r="FJ233" s="56"/>
      <c r="FK233" s="56"/>
      <c r="FL233" s="56"/>
      <c r="FM233" s="56"/>
      <c r="FN233" s="56"/>
      <c r="FO233" s="56"/>
      <c r="FP233" s="56"/>
      <c r="FQ233" s="56"/>
      <c r="FR233" s="56"/>
      <c r="FS233" s="56"/>
      <c r="FT233" s="56"/>
      <c r="FU233" s="56"/>
      <c r="FV233" s="56"/>
      <c r="FW233" s="56"/>
      <c r="FX233" s="56"/>
      <c r="FY233" s="56"/>
      <c r="FZ233" s="56"/>
      <c r="GA233" s="56"/>
      <c r="GB233" s="56"/>
      <c r="GC233" s="56"/>
      <c r="GD233" s="56"/>
      <c r="GE233" s="56"/>
      <c r="GF233" s="56"/>
      <c r="GG233" s="56"/>
      <c r="GH233" s="56"/>
      <c r="GI233" s="56"/>
      <c r="GJ233" s="56"/>
      <c r="GK233" s="56"/>
      <c r="GL233" s="56"/>
      <c r="GM233" s="56"/>
      <c r="GN233" s="56"/>
      <c r="GO233" s="56"/>
      <c r="GP233" s="56"/>
      <c r="GQ233" s="56"/>
      <c r="GR233" s="56"/>
      <c r="GS233" s="56"/>
      <c r="GT233" s="56"/>
      <c r="GU233" s="56"/>
      <c r="GV233" s="56"/>
      <c r="GW233" s="56"/>
      <c r="GX233" s="56"/>
      <c r="GY233" s="56"/>
      <c r="GZ233" s="56"/>
      <c r="HA233" s="56"/>
      <c r="HB233" s="56"/>
      <c r="HC233" s="56"/>
      <c r="HD233" s="56"/>
      <c r="HE233" s="56"/>
      <c r="HF233" s="56"/>
      <c r="HG233" s="56"/>
      <c r="HH233" s="56"/>
      <c r="HI233" s="56"/>
      <c r="HJ233" s="56"/>
      <c r="HK233" s="56"/>
      <c r="HL233" s="56"/>
      <c r="HM233" s="56"/>
      <c r="HN233" s="56"/>
      <c r="HO233" s="56"/>
      <c r="HP233" s="56"/>
      <c r="HQ233" s="56"/>
      <c r="HR233" s="56"/>
      <c r="HS233" s="56"/>
      <c r="HT233" s="56"/>
      <c r="HU233" s="56"/>
      <c r="HV233" s="56"/>
      <c r="HW233" s="56"/>
      <c r="HX233" s="56"/>
      <c r="HY233" s="56"/>
      <c r="HZ233" s="56"/>
      <c r="IA233" s="56"/>
      <c r="IB233" s="56"/>
      <c r="IC233" s="56"/>
      <c r="ID233" s="56"/>
      <c r="IE233" s="56"/>
      <c r="IF233" s="56"/>
      <c r="IG233" s="56"/>
      <c r="IH233" s="56"/>
      <c r="II233" s="56"/>
      <c r="IJ233" s="56"/>
      <c r="IK233" s="56"/>
      <c r="IL233" s="56"/>
      <c r="IM233" s="56"/>
      <c r="IN233" s="56"/>
      <c r="IO233" s="56"/>
      <c r="IP233" s="56"/>
      <c r="IQ233" s="56"/>
      <c r="IR233" s="56"/>
      <c r="IS233" s="56"/>
      <c r="IT233" s="56"/>
      <c r="IU233" s="56"/>
      <c r="IV233" s="56"/>
      <c r="IW233" s="56"/>
      <c r="IX233" s="56"/>
      <c r="IY233" s="56"/>
      <c r="IZ233" s="56"/>
      <c r="JA233" s="56"/>
      <c r="JB233" s="56"/>
      <c r="JC233" s="56"/>
      <c r="JD233" s="56"/>
      <c r="JE233" s="56"/>
      <c r="JF233" s="56"/>
      <c r="JG233" s="56"/>
      <c r="JH233" s="56"/>
      <c r="JI233" s="56"/>
      <c r="JJ233" s="56"/>
      <c r="JK233" s="56"/>
      <c r="JL233" s="56"/>
      <c r="JM233" s="56"/>
      <c r="JN233" s="56"/>
    </row>
    <row r="234" spans="1:274" s="43" customFormat="1" ht="15" x14ac:dyDescent="0.25">
      <c r="A234" s="26" t="s">
        <v>237</v>
      </c>
      <c r="B234" s="71">
        <v>32</v>
      </c>
      <c r="C234" s="71"/>
      <c r="D234" s="101">
        <f>SUM(Таблица23[[#This Row],[Столбец2]]*45*2)</f>
        <v>2880</v>
      </c>
      <c r="E234" s="71">
        <v>3500</v>
      </c>
      <c r="F234" s="101">
        <f>SUM(Таблица23[[#This Row],[Столбец2]]*75*2)</f>
        <v>4800</v>
      </c>
      <c r="G234" s="93">
        <v>8100</v>
      </c>
      <c r="H234" s="91">
        <v>9300</v>
      </c>
      <c r="I234" s="141"/>
      <c r="J234" s="161"/>
      <c r="K234" s="161"/>
      <c r="L234" s="161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 s="56"/>
      <c r="EH234" s="56"/>
      <c r="EI234" s="56"/>
      <c r="EJ234" s="56"/>
      <c r="EK234" s="56"/>
      <c r="EL234" s="56"/>
      <c r="EM234" s="56"/>
      <c r="EN234" s="56"/>
      <c r="EO234" s="56"/>
      <c r="EP234" s="56"/>
      <c r="EQ234" s="56"/>
      <c r="ER234" s="56"/>
      <c r="ES234" s="56"/>
      <c r="ET234" s="56"/>
      <c r="EU234" s="56"/>
      <c r="EV234" s="56"/>
      <c r="EW234" s="56"/>
      <c r="EX234" s="56"/>
      <c r="EY234" s="56"/>
      <c r="EZ234" s="56"/>
      <c r="FA234" s="56"/>
      <c r="FB234" s="56"/>
      <c r="FC234" s="56"/>
      <c r="FD234" s="56"/>
      <c r="FE234" s="56"/>
      <c r="FF234" s="56"/>
      <c r="FG234" s="56"/>
      <c r="FH234" s="56"/>
      <c r="FI234" s="56"/>
      <c r="FJ234" s="56"/>
      <c r="FK234" s="56"/>
      <c r="FL234" s="56"/>
      <c r="FM234" s="56"/>
      <c r="FN234" s="56"/>
      <c r="FO234" s="56"/>
      <c r="FP234" s="56"/>
      <c r="FQ234" s="56"/>
      <c r="FR234" s="56"/>
      <c r="FS234" s="56"/>
      <c r="FT234" s="56"/>
      <c r="FU234" s="56"/>
      <c r="FV234" s="56"/>
      <c r="FW234" s="56"/>
      <c r="FX234" s="56"/>
      <c r="FY234" s="56"/>
      <c r="FZ234" s="56"/>
      <c r="GA234" s="56"/>
      <c r="GB234" s="56"/>
      <c r="GC234" s="56"/>
      <c r="GD234" s="56"/>
      <c r="GE234" s="56"/>
      <c r="GF234" s="56"/>
      <c r="GG234" s="56"/>
      <c r="GH234" s="56"/>
      <c r="GI234" s="56"/>
      <c r="GJ234" s="56"/>
      <c r="GK234" s="56"/>
      <c r="GL234" s="56"/>
      <c r="GM234" s="56"/>
      <c r="GN234" s="56"/>
      <c r="GO234" s="56"/>
      <c r="GP234" s="56"/>
      <c r="GQ234" s="56"/>
      <c r="GR234" s="56"/>
      <c r="GS234" s="56"/>
      <c r="GT234" s="56"/>
      <c r="GU234" s="56"/>
      <c r="GV234" s="56"/>
      <c r="GW234" s="56"/>
      <c r="GX234" s="56"/>
      <c r="GY234" s="56"/>
      <c r="GZ234" s="56"/>
      <c r="HA234" s="56"/>
      <c r="HB234" s="56"/>
      <c r="HC234" s="56"/>
      <c r="HD234" s="56"/>
      <c r="HE234" s="56"/>
      <c r="HF234" s="56"/>
      <c r="HG234" s="56"/>
      <c r="HH234" s="56"/>
      <c r="HI234" s="56"/>
      <c r="HJ234" s="56"/>
      <c r="HK234" s="56"/>
      <c r="HL234" s="56"/>
      <c r="HM234" s="56"/>
      <c r="HN234" s="56"/>
      <c r="HO234" s="56"/>
      <c r="HP234" s="56"/>
      <c r="HQ234" s="56"/>
      <c r="HR234" s="56"/>
      <c r="HS234" s="56"/>
      <c r="HT234" s="56"/>
      <c r="HU234" s="56"/>
      <c r="HV234" s="56"/>
      <c r="HW234" s="56"/>
      <c r="HX234" s="56"/>
      <c r="HY234" s="56"/>
      <c r="HZ234" s="56"/>
      <c r="IA234" s="56"/>
      <c r="IB234" s="56"/>
      <c r="IC234" s="56"/>
      <c r="ID234" s="56"/>
      <c r="IE234" s="56"/>
      <c r="IF234" s="56"/>
      <c r="IG234" s="56"/>
      <c r="IH234" s="56"/>
      <c r="II234" s="56"/>
      <c r="IJ234" s="56"/>
      <c r="IK234" s="56"/>
      <c r="IL234" s="56"/>
      <c r="IM234" s="56"/>
      <c r="IN234" s="56"/>
      <c r="IO234" s="56"/>
      <c r="IP234" s="56"/>
      <c r="IQ234" s="56"/>
      <c r="IR234" s="56"/>
      <c r="IS234" s="56"/>
      <c r="IT234" s="56"/>
      <c r="IU234" s="56"/>
      <c r="IV234" s="56"/>
      <c r="IW234" s="56"/>
      <c r="IX234" s="56"/>
      <c r="IY234" s="56"/>
      <c r="IZ234" s="56"/>
      <c r="JA234" s="56"/>
      <c r="JB234" s="56"/>
      <c r="JC234" s="56"/>
      <c r="JD234" s="56"/>
      <c r="JE234" s="56"/>
      <c r="JF234" s="56"/>
      <c r="JG234" s="56"/>
      <c r="JH234" s="56"/>
      <c r="JI234" s="56"/>
      <c r="JJ234" s="56"/>
      <c r="JK234" s="56"/>
      <c r="JL234" s="56"/>
      <c r="JM234" s="56"/>
      <c r="JN234" s="56"/>
    </row>
    <row r="235" spans="1:274" ht="15" x14ac:dyDescent="0.25">
      <c r="A235" s="24" t="s">
        <v>238</v>
      </c>
      <c r="B235" s="72">
        <v>44</v>
      </c>
      <c r="C235" s="72"/>
      <c r="D235" s="100">
        <f>SUM(Таблица23[[#This Row],[Столбец2]]*45*2)</f>
        <v>3960</v>
      </c>
      <c r="E235" s="72">
        <v>3300</v>
      </c>
      <c r="F235" s="100">
        <f>SUM(Таблица23[[#This Row],[Столбец2]]*75*2)</f>
        <v>6600</v>
      </c>
      <c r="G235" s="93">
        <v>9100</v>
      </c>
      <c r="H235" s="91">
        <v>9500</v>
      </c>
      <c r="J235" s="161"/>
      <c r="K235" s="161"/>
      <c r="L235" s="161"/>
    </row>
    <row r="236" spans="1:274" ht="15" x14ac:dyDescent="0.25">
      <c r="A236" s="24" t="s">
        <v>239</v>
      </c>
      <c r="B236" s="72">
        <v>9</v>
      </c>
      <c r="C236" s="72"/>
      <c r="D236" s="98">
        <v>1050</v>
      </c>
      <c r="E236" s="99"/>
      <c r="F236" s="98">
        <f>SUM(Таблица23[[#This Row],[Столбец2]]*75*2)</f>
        <v>1350</v>
      </c>
      <c r="G236" s="92">
        <v>4500</v>
      </c>
      <c r="H236" s="91">
        <v>5100</v>
      </c>
      <c r="J236" s="161"/>
      <c r="K236" s="161"/>
      <c r="L236" s="161"/>
    </row>
    <row r="237" spans="1:274" ht="15" x14ac:dyDescent="0.25">
      <c r="A237" s="26" t="s">
        <v>240</v>
      </c>
      <c r="B237" s="71">
        <v>57</v>
      </c>
      <c r="C237" s="71"/>
      <c r="D237" s="101">
        <f>SUM(Таблица23[[#This Row],[Столбец2]]*45*2)</f>
        <v>5130</v>
      </c>
      <c r="E237" s="71"/>
      <c r="F237" s="101">
        <f>SUM(Таблица23[[#This Row],[Столбец2]]*75*2)</f>
        <v>8550</v>
      </c>
      <c r="G237" s="93">
        <v>10100</v>
      </c>
      <c r="H237" s="91">
        <v>11800</v>
      </c>
      <c r="J237" s="161"/>
      <c r="K237" s="161"/>
      <c r="L237" s="161"/>
    </row>
    <row r="238" spans="1:274" s="43" customFormat="1" ht="15" x14ac:dyDescent="0.25">
      <c r="A238" s="26" t="s">
        <v>241</v>
      </c>
      <c r="B238" s="71">
        <v>42</v>
      </c>
      <c r="C238" s="71"/>
      <c r="D238" s="101">
        <f>SUM(Таблица23[[#This Row],[Столбец2]]*45*2)</f>
        <v>3780</v>
      </c>
      <c r="E238" s="71">
        <v>3000</v>
      </c>
      <c r="F238" s="101">
        <f>SUM(Таблица23[[#This Row],[Столбец2]]*75*2)</f>
        <v>6300</v>
      </c>
      <c r="G238" s="93">
        <v>7900</v>
      </c>
      <c r="H238" s="91">
        <v>9100</v>
      </c>
      <c r="I238" s="141"/>
      <c r="J238" s="161"/>
      <c r="K238" s="161"/>
      <c r="L238" s="161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 s="56"/>
      <c r="EH238" s="56"/>
      <c r="EI238" s="56"/>
      <c r="EJ238" s="56"/>
      <c r="EK238" s="56"/>
      <c r="EL238" s="56"/>
      <c r="EM238" s="56"/>
      <c r="EN238" s="56"/>
      <c r="EO238" s="56"/>
      <c r="EP238" s="56"/>
      <c r="EQ238" s="56"/>
      <c r="ER238" s="56"/>
      <c r="ES238" s="56"/>
      <c r="ET238" s="56"/>
      <c r="EU238" s="56"/>
      <c r="EV238" s="56"/>
      <c r="EW238" s="56"/>
      <c r="EX238" s="56"/>
      <c r="EY238" s="56"/>
      <c r="EZ238" s="56"/>
      <c r="FA238" s="56"/>
      <c r="FB238" s="56"/>
      <c r="FC238" s="56"/>
      <c r="FD238" s="56"/>
      <c r="FE238" s="56"/>
      <c r="FF238" s="56"/>
      <c r="FG238" s="56"/>
      <c r="FH238" s="56"/>
      <c r="FI238" s="56"/>
      <c r="FJ238" s="56"/>
      <c r="FK238" s="56"/>
      <c r="FL238" s="56"/>
      <c r="FM238" s="56"/>
      <c r="FN238" s="56"/>
      <c r="FO238" s="56"/>
      <c r="FP238" s="56"/>
      <c r="FQ238" s="56"/>
      <c r="FR238" s="56"/>
      <c r="FS238" s="56"/>
      <c r="FT238" s="56"/>
      <c r="FU238" s="56"/>
      <c r="FV238" s="56"/>
      <c r="FW238" s="56"/>
      <c r="FX238" s="56"/>
      <c r="FY238" s="56"/>
      <c r="FZ238" s="56"/>
      <c r="GA238" s="56"/>
      <c r="GB238" s="56"/>
      <c r="GC238" s="56"/>
      <c r="GD238" s="56"/>
      <c r="GE238" s="56"/>
      <c r="GF238" s="56"/>
      <c r="GG238" s="56"/>
      <c r="GH238" s="56"/>
      <c r="GI238" s="56"/>
      <c r="GJ238" s="56"/>
      <c r="GK238" s="56"/>
      <c r="GL238" s="56"/>
      <c r="GM238" s="56"/>
      <c r="GN238" s="56"/>
      <c r="GO238" s="56"/>
      <c r="GP238" s="56"/>
      <c r="GQ238" s="56"/>
      <c r="GR238" s="56"/>
      <c r="GS238" s="56"/>
      <c r="GT238" s="56"/>
      <c r="GU238" s="56"/>
      <c r="GV238" s="56"/>
      <c r="GW238" s="56"/>
      <c r="GX238" s="56"/>
      <c r="GY238" s="56"/>
      <c r="GZ238" s="56"/>
      <c r="HA238" s="56"/>
      <c r="HB238" s="56"/>
      <c r="HC238" s="56"/>
      <c r="HD238" s="56"/>
      <c r="HE238" s="56"/>
      <c r="HF238" s="56"/>
      <c r="HG238" s="56"/>
      <c r="HH238" s="56"/>
      <c r="HI238" s="56"/>
      <c r="HJ238" s="56"/>
      <c r="HK238" s="56"/>
      <c r="HL238" s="56"/>
      <c r="HM238" s="56"/>
      <c r="HN238" s="56"/>
      <c r="HO238" s="56"/>
      <c r="HP238" s="56"/>
      <c r="HQ238" s="56"/>
      <c r="HR238" s="56"/>
      <c r="HS238" s="56"/>
      <c r="HT238" s="56"/>
      <c r="HU238" s="56"/>
      <c r="HV238" s="56"/>
      <c r="HW238" s="56"/>
      <c r="HX238" s="56"/>
      <c r="HY238" s="56"/>
      <c r="HZ238" s="56"/>
      <c r="IA238" s="56"/>
      <c r="IB238" s="56"/>
      <c r="IC238" s="56"/>
      <c r="ID238" s="56"/>
      <c r="IE238" s="56"/>
      <c r="IF238" s="56"/>
      <c r="IG238" s="56"/>
      <c r="IH238" s="56"/>
      <c r="II238" s="56"/>
      <c r="IJ238" s="56"/>
      <c r="IK238" s="56"/>
      <c r="IL238" s="56"/>
      <c r="IM238" s="56"/>
      <c r="IN238" s="56"/>
      <c r="IO238" s="56"/>
      <c r="IP238" s="56"/>
      <c r="IQ238" s="56"/>
      <c r="IR238" s="56"/>
      <c r="IS238" s="56"/>
      <c r="IT238" s="56"/>
      <c r="IU238" s="56"/>
      <c r="IV238" s="56"/>
      <c r="IW238" s="56"/>
      <c r="IX238" s="56"/>
      <c r="IY238" s="56"/>
      <c r="IZ238" s="56"/>
      <c r="JA238" s="56"/>
      <c r="JB238" s="56"/>
      <c r="JC238" s="56"/>
      <c r="JD238" s="56"/>
      <c r="JE238" s="56"/>
      <c r="JF238" s="56"/>
      <c r="JG238" s="56"/>
      <c r="JH238" s="56"/>
      <c r="JI238" s="56"/>
      <c r="JJ238" s="56"/>
      <c r="JK238" s="56"/>
      <c r="JL238" s="56"/>
      <c r="JM238" s="56"/>
      <c r="JN238" s="56"/>
    </row>
    <row r="239" spans="1:274" ht="15" x14ac:dyDescent="0.25">
      <c r="A239" s="26" t="s">
        <v>242</v>
      </c>
      <c r="B239" s="71">
        <v>48</v>
      </c>
      <c r="C239" s="71"/>
      <c r="D239" s="101">
        <f>SUM(Таблица23[[#This Row],[Столбец2]]*45*2)</f>
        <v>4320</v>
      </c>
      <c r="E239" s="71"/>
      <c r="F239" s="101">
        <f>SUM(Таблица23[[#This Row],[Столбец2]]*75*2)</f>
        <v>7200</v>
      </c>
      <c r="G239" s="93">
        <v>9100</v>
      </c>
      <c r="H239" s="91">
        <v>10300</v>
      </c>
      <c r="J239" s="161"/>
      <c r="K239" s="161"/>
      <c r="L239" s="161"/>
    </row>
    <row r="240" spans="1:274" s="43" customFormat="1" ht="15" x14ac:dyDescent="0.25">
      <c r="A240" s="26" t="s">
        <v>243</v>
      </c>
      <c r="B240" s="71">
        <v>57</v>
      </c>
      <c r="C240" s="71"/>
      <c r="D240" s="101">
        <f>SUM(Таблица23[[#This Row],[Столбец2]]*45*2)</f>
        <v>5130</v>
      </c>
      <c r="E240" s="71"/>
      <c r="F240" s="101">
        <f>SUM(Таблица23[[#This Row],[Столбец2]]*75*2)</f>
        <v>8550</v>
      </c>
      <c r="G240" s="93">
        <v>10800</v>
      </c>
      <c r="H240" s="91">
        <v>11600</v>
      </c>
      <c r="I240" s="141"/>
      <c r="J240" s="161"/>
      <c r="K240" s="161"/>
      <c r="L240" s="161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 s="56"/>
      <c r="EH240" s="56"/>
      <c r="EI240" s="56"/>
      <c r="EJ240" s="56"/>
      <c r="EK240" s="56"/>
      <c r="EL240" s="56"/>
      <c r="EM240" s="56"/>
      <c r="EN240" s="56"/>
      <c r="EO240" s="56"/>
      <c r="EP240" s="56"/>
      <c r="EQ240" s="56"/>
      <c r="ER240" s="56"/>
      <c r="ES240" s="56"/>
      <c r="ET240" s="56"/>
      <c r="EU240" s="56"/>
      <c r="EV240" s="56"/>
      <c r="EW240" s="56"/>
      <c r="EX240" s="56"/>
      <c r="EY240" s="56"/>
      <c r="EZ240" s="56"/>
      <c r="FA240" s="56"/>
      <c r="FB240" s="56"/>
      <c r="FC240" s="56"/>
      <c r="FD240" s="56"/>
      <c r="FE240" s="56"/>
      <c r="FF240" s="56"/>
      <c r="FG240" s="56"/>
      <c r="FH240" s="56"/>
      <c r="FI240" s="56"/>
      <c r="FJ240" s="56"/>
      <c r="FK240" s="56"/>
      <c r="FL240" s="56"/>
      <c r="FM240" s="56"/>
      <c r="FN240" s="56"/>
      <c r="FO240" s="56"/>
      <c r="FP240" s="56"/>
      <c r="FQ240" s="56"/>
      <c r="FR240" s="56"/>
      <c r="FS240" s="56"/>
      <c r="FT240" s="56"/>
      <c r="FU240" s="56"/>
      <c r="FV240" s="56"/>
      <c r="FW240" s="56"/>
      <c r="FX240" s="56"/>
      <c r="FY240" s="56"/>
      <c r="FZ240" s="56"/>
      <c r="GA240" s="56"/>
      <c r="GB240" s="56"/>
      <c r="GC240" s="56"/>
      <c r="GD240" s="56"/>
      <c r="GE240" s="56"/>
      <c r="GF240" s="56"/>
      <c r="GG240" s="56"/>
      <c r="GH240" s="56"/>
      <c r="GI240" s="56"/>
      <c r="GJ240" s="56"/>
      <c r="GK240" s="56"/>
      <c r="GL240" s="56"/>
      <c r="GM240" s="56"/>
      <c r="GN240" s="56"/>
      <c r="GO240" s="56"/>
      <c r="GP240" s="56"/>
      <c r="GQ240" s="56"/>
      <c r="GR240" s="56"/>
      <c r="GS240" s="56"/>
      <c r="GT240" s="56"/>
      <c r="GU240" s="56"/>
      <c r="GV240" s="56"/>
      <c r="GW240" s="56"/>
      <c r="GX240" s="56"/>
      <c r="GY240" s="56"/>
      <c r="GZ240" s="56"/>
      <c r="HA240" s="56"/>
      <c r="HB240" s="56"/>
      <c r="HC240" s="56"/>
      <c r="HD240" s="56"/>
      <c r="HE240" s="56"/>
      <c r="HF240" s="56"/>
      <c r="HG240" s="56"/>
      <c r="HH240" s="56"/>
      <c r="HI240" s="56"/>
      <c r="HJ240" s="56"/>
      <c r="HK240" s="56"/>
      <c r="HL240" s="56"/>
      <c r="HM240" s="56"/>
      <c r="HN240" s="56"/>
      <c r="HO240" s="56"/>
      <c r="HP240" s="56"/>
      <c r="HQ240" s="56"/>
      <c r="HR240" s="56"/>
      <c r="HS240" s="56"/>
      <c r="HT240" s="56"/>
      <c r="HU240" s="56"/>
      <c r="HV240" s="56"/>
      <c r="HW240" s="56"/>
      <c r="HX240" s="56"/>
      <c r="HY240" s="56"/>
      <c r="HZ240" s="56"/>
      <c r="IA240" s="56"/>
      <c r="IB240" s="56"/>
      <c r="IC240" s="56"/>
      <c r="ID240" s="56"/>
      <c r="IE240" s="56"/>
      <c r="IF240" s="56"/>
      <c r="IG240" s="56"/>
      <c r="IH240" s="56"/>
      <c r="II240" s="56"/>
      <c r="IJ240" s="56"/>
      <c r="IK240" s="56"/>
      <c r="IL240" s="56"/>
      <c r="IM240" s="56"/>
      <c r="IN240" s="56"/>
      <c r="IO240" s="56"/>
      <c r="IP240" s="56"/>
      <c r="IQ240" s="56"/>
      <c r="IR240" s="56"/>
      <c r="IS240" s="56"/>
      <c r="IT240" s="56"/>
      <c r="IU240" s="56"/>
      <c r="IV240" s="56"/>
      <c r="IW240" s="56"/>
      <c r="IX240" s="56"/>
      <c r="IY240" s="56"/>
      <c r="IZ240" s="56"/>
      <c r="JA240" s="56"/>
      <c r="JB240" s="56"/>
      <c r="JC240" s="56"/>
      <c r="JD240" s="56"/>
      <c r="JE240" s="56"/>
      <c r="JF240" s="56"/>
      <c r="JG240" s="56"/>
      <c r="JH240" s="56"/>
      <c r="JI240" s="56"/>
      <c r="JJ240" s="56"/>
      <c r="JK240" s="56"/>
      <c r="JL240" s="56"/>
      <c r="JM240" s="56"/>
      <c r="JN240" s="56"/>
    </row>
    <row r="241" spans="1:274" ht="15" x14ac:dyDescent="0.25">
      <c r="A241" s="26" t="s">
        <v>244</v>
      </c>
      <c r="B241" s="71">
        <v>57</v>
      </c>
      <c r="C241" s="71"/>
      <c r="D241" s="101">
        <f>SUM(Таблица23[[#This Row],[Столбец2]]*45*2)</f>
        <v>5130</v>
      </c>
      <c r="E241" s="106">
        <v>2800</v>
      </c>
      <c r="F241" s="107">
        <f>SUM(Таблица23[[#This Row],[Столбец2]]*75*2)</f>
        <v>8550</v>
      </c>
      <c r="G241" s="93">
        <v>10800</v>
      </c>
      <c r="H241" s="91">
        <v>11500</v>
      </c>
      <c r="J241" s="161"/>
      <c r="K241" s="161"/>
      <c r="L241" s="161"/>
    </row>
    <row r="242" spans="1:274" s="43" customFormat="1" ht="15" x14ac:dyDescent="0.25">
      <c r="A242" s="24" t="s">
        <v>245</v>
      </c>
      <c r="B242" s="72">
        <v>16</v>
      </c>
      <c r="C242" s="72"/>
      <c r="D242" s="100">
        <f>SUM(Таблица23[[#This Row],[Столбец2]]*45*2)</f>
        <v>1440</v>
      </c>
      <c r="E242" s="72"/>
      <c r="F242" s="100">
        <f>SUM(Таблица23[[#This Row],[Столбец2]]*75*2)</f>
        <v>2400</v>
      </c>
      <c r="G242" s="92">
        <v>6300</v>
      </c>
      <c r="H242" s="91">
        <v>6800</v>
      </c>
      <c r="I242" s="141"/>
      <c r="J242" s="161"/>
      <c r="K242" s="161"/>
      <c r="L242" s="161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 s="56"/>
      <c r="EH242" s="56"/>
      <c r="EI242" s="56"/>
      <c r="EJ242" s="56"/>
      <c r="EK242" s="56"/>
      <c r="EL242" s="56"/>
      <c r="EM242" s="56"/>
      <c r="EN242" s="56"/>
      <c r="EO242" s="56"/>
      <c r="EP242" s="56"/>
      <c r="EQ242" s="56"/>
      <c r="ER242" s="56"/>
      <c r="ES242" s="56"/>
      <c r="ET242" s="56"/>
      <c r="EU242" s="56"/>
      <c r="EV242" s="56"/>
      <c r="EW242" s="56"/>
      <c r="EX242" s="56"/>
      <c r="EY242" s="56"/>
      <c r="EZ242" s="56"/>
      <c r="FA242" s="56"/>
      <c r="FB242" s="56"/>
      <c r="FC242" s="56"/>
      <c r="FD242" s="56"/>
      <c r="FE242" s="56"/>
      <c r="FF242" s="56"/>
      <c r="FG242" s="56"/>
      <c r="FH242" s="56"/>
      <c r="FI242" s="56"/>
      <c r="FJ242" s="56"/>
      <c r="FK242" s="56"/>
      <c r="FL242" s="56"/>
      <c r="FM242" s="56"/>
      <c r="FN242" s="56"/>
      <c r="FO242" s="56"/>
      <c r="FP242" s="56"/>
      <c r="FQ242" s="56"/>
      <c r="FR242" s="56"/>
      <c r="FS242" s="56"/>
      <c r="FT242" s="56"/>
      <c r="FU242" s="56"/>
      <c r="FV242" s="56"/>
      <c r="FW242" s="56"/>
      <c r="FX242" s="56"/>
      <c r="FY242" s="56"/>
      <c r="FZ242" s="56"/>
      <c r="GA242" s="56"/>
      <c r="GB242" s="56"/>
      <c r="GC242" s="56"/>
      <c r="GD242" s="56"/>
      <c r="GE242" s="56"/>
      <c r="GF242" s="56"/>
      <c r="GG242" s="56"/>
      <c r="GH242" s="56"/>
      <c r="GI242" s="56"/>
      <c r="GJ242" s="56"/>
      <c r="GK242" s="56"/>
      <c r="GL242" s="56"/>
      <c r="GM242" s="56"/>
      <c r="GN242" s="56"/>
      <c r="GO242" s="56"/>
      <c r="GP242" s="56"/>
      <c r="GQ242" s="56"/>
      <c r="GR242" s="56"/>
      <c r="GS242" s="56"/>
      <c r="GT242" s="56"/>
      <c r="GU242" s="56"/>
      <c r="GV242" s="56"/>
      <c r="GW242" s="56"/>
      <c r="GX242" s="56"/>
      <c r="GY242" s="56"/>
      <c r="GZ242" s="56"/>
      <c r="HA242" s="56"/>
      <c r="HB242" s="56"/>
      <c r="HC242" s="56"/>
      <c r="HD242" s="56"/>
      <c r="HE242" s="56"/>
      <c r="HF242" s="56"/>
      <c r="HG242" s="56"/>
      <c r="HH242" s="56"/>
      <c r="HI242" s="56"/>
      <c r="HJ242" s="56"/>
      <c r="HK242" s="56"/>
      <c r="HL242" s="56"/>
      <c r="HM242" s="56"/>
      <c r="HN242" s="56"/>
      <c r="HO242" s="56"/>
      <c r="HP242" s="56"/>
      <c r="HQ242" s="56"/>
      <c r="HR242" s="56"/>
      <c r="HS242" s="56"/>
      <c r="HT242" s="56"/>
      <c r="HU242" s="56"/>
      <c r="HV242" s="56"/>
      <c r="HW242" s="56"/>
      <c r="HX242" s="56"/>
      <c r="HY242" s="56"/>
      <c r="HZ242" s="56"/>
      <c r="IA242" s="56"/>
      <c r="IB242" s="56"/>
      <c r="IC242" s="56"/>
      <c r="ID242" s="56"/>
      <c r="IE242" s="56"/>
      <c r="IF242" s="56"/>
      <c r="IG242" s="56"/>
      <c r="IH242" s="56"/>
      <c r="II242" s="56"/>
      <c r="IJ242" s="56"/>
      <c r="IK242" s="56"/>
      <c r="IL242" s="56"/>
      <c r="IM242" s="56"/>
      <c r="IN242" s="56"/>
      <c r="IO242" s="56"/>
      <c r="IP242" s="56"/>
      <c r="IQ242" s="56"/>
      <c r="IR242" s="56"/>
      <c r="IS242" s="56"/>
      <c r="IT242" s="56"/>
      <c r="IU242" s="56"/>
      <c r="IV242" s="56"/>
      <c r="IW242" s="56"/>
      <c r="IX242" s="56"/>
      <c r="IY242" s="56"/>
      <c r="IZ242" s="56"/>
      <c r="JA242" s="56"/>
      <c r="JB242" s="56"/>
      <c r="JC242" s="56"/>
      <c r="JD242" s="56"/>
      <c r="JE242" s="56"/>
      <c r="JF242" s="56"/>
      <c r="JG242" s="56"/>
      <c r="JH242" s="56"/>
      <c r="JI242" s="56"/>
      <c r="JJ242" s="56"/>
      <c r="JK242" s="56"/>
      <c r="JL242" s="56"/>
      <c r="JM242" s="56"/>
      <c r="JN242" s="56"/>
    </row>
    <row r="243" spans="1:274" s="43" customFormat="1" ht="15" x14ac:dyDescent="0.25">
      <c r="A243" s="24" t="s">
        <v>246</v>
      </c>
      <c r="B243" s="72">
        <v>23</v>
      </c>
      <c r="C243" s="72"/>
      <c r="D243" s="98">
        <v>2100</v>
      </c>
      <c r="E243" s="99"/>
      <c r="F243" s="98">
        <f>SUM(Таблица23[[#This Row],[Столбец2]]*75*2)</f>
        <v>3450</v>
      </c>
      <c r="G243" s="92">
        <v>6100</v>
      </c>
      <c r="H243" s="91">
        <v>6600</v>
      </c>
      <c r="I243" s="141"/>
      <c r="J243" s="161"/>
      <c r="K243" s="161"/>
      <c r="L243" s="161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 s="56"/>
      <c r="EH243" s="56"/>
      <c r="EI243" s="56"/>
      <c r="EJ243" s="56"/>
      <c r="EK243" s="56"/>
      <c r="EL243" s="56"/>
      <c r="EM243" s="56"/>
      <c r="EN243" s="56"/>
      <c r="EO243" s="56"/>
      <c r="EP243" s="56"/>
      <c r="EQ243" s="56"/>
      <c r="ER243" s="56"/>
      <c r="ES243" s="56"/>
      <c r="ET243" s="56"/>
      <c r="EU243" s="56"/>
      <c r="EV243" s="56"/>
      <c r="EW243" s="56"/>
      <c r="EX243" s="56"/>
      <c r="EY243" s="56"/>
      <c r="EZ243" s="56"/>
      <c r="FA243" s="56"/>
      <c r="FB243" s="56"/>
      <c r="FC243" s="56"/>
      <c r="FD243" s="56"/>
      <c r="FE243" s="56"/>
      <c r="FF243" s="56"/>
      <c r="FG243" s="56"/>
      <c r="FH243" s="56"/>
      <c r="FI243" s="56"/>
      <c r="FJ243" s="56"/>
      <c r="FK243" s="56"/>
      <c r="FL243" s="56"/>
      <c r="FM243" s="56"/>
      <c r="FN243" s="56"/>
      <c r="FO243" s="56"/>
      <c r="FP243" s="56"/>
      <c r="FQ243" s="56"/>
      <c r="FR243" s="56"/>
      <c r="FS243" s="56"/>
      <c r="FT243" s="56"/>
      <c r="FU243" s="56"/>
      <c r="FV243" s="56"/>
      <c r="FW243" s="56"/>
      <c r="FX243" s="56"/>
      <c r="FY243" s="56"/>
      <c r="FZ243" s="56"/>
      <c r="GA243" s="56"/>
      <c r="GB243" s="56"/>
      <c r="GC243" s="56"/>
      <c r="GD243" s="56"/>
      <c r="GE243" s="56"/>
      <c r="GF243" s="56"/>
      <c r="GG243" s="56"/>
      <c r="GH243" s="56"/>
      <c r="GI243" s="56"/>
      <c r="GJ243" s="56"/>
      <c r="GK243" s="56"/>
      <c r="GL243" s="56"/>
      <c r="GM243" s="56"/>
      <c r="GN243" s="56"/>
      <c r="GO243" s="56"/>
      <c r="GP243" s="56"/>
      <c r="GQ243" s="56"/>
      <c r="GR243" s="56"/>
      <c r="GS243" s="56"/>
      <c r="GT243" s="56"/>
      <c r="GU243" s="56"/>
      <c r="GV243" s="56"/>
      <c r="GW243" s="56"/>
      <c r="GX243" s="56"/>
      <c r="GY243" s="56"/>
      <c r="GZ243" s="56"/>
      <c r="HA243" s="56"/>
      <c r="HB243" s="56"/>
      <c r="HC243" s="56"/>
      <c r="HD243" s="56"/>
      <c r="HE243" s="56"/>
      <c r="HF243" s="56"/>
      <c r="HG243" s="56"/>
      <c r="HH243" s="56"/>
      <c r="HI243" s="56"/>
      <c r="HJ243" s="56"/>
      <c r="HK243" s="56"/>
      <c r="HL243" s="56"/>
      <c r="HM243" s="56"/>
      <c r="HN243" s="56"/>
      <c r="HO243" s="56"/>
      <c r="HP243" s="56"/>
      <c r="HQ243" s="56"/>
      <c r="HR243" s="56"/>
      <c r="HS243" s="56"/>
      <c r="HT243" s="56"/>
      <c r="HU243" s="56"/>
      <c r="HV243" s="56"/>
      <c r="HW243" s="56"/>
      <c r="HX243" s="56"/>
      <c r="HY243" s="56"/>
      <c r="HZ243" s="56"/>
      <c r="IA243" s="56"/>
      <c r="IB243" s="56"/>
      <c r="IC243" s="56"/>
      <c r="ID243" s="56"/>
      <c r="IE243" s="56"/>
      <c r="IF243" s="56"/>
      <c r="IG243" s="56"/>
      <c r="IH243" s="56"/>
      <c r="II243" s="56"/>
      <c r="IJ243" s="56"/>
      <c r="IK243" s="56"/>
      <c r="IL243" s="56"/>
      <c r="IM243" s="56"/>
      <c r="IN243" s="56"/>
      <c r="IO243" s="56"/>
      <c r="IP243" s="56"/>
      <c r="IQ243" s="56"/>
      <c r="IR243" s="56"/>
      <c r="IS243" s="56"/>
      <c r="IT243" s="56"/>
      <c r="IU243" s="56"/>
      <c r="IV243" s="56"/>
      <c r="IW243" s="56"/>
      <c r="IX243" s="56"/>
      <c r="IY243" s="56"/>
      <c r="IZ243" s="56"/>
      <c r="JA243" s="56"/>
      <c r="JB243" s="56"/>
      <c r="JC243" s="56"/>
      <c r="JD243" s="56"/>
      <c r="JE243" s="56"/>
      <c r="JF243" s="56"/>
      <c r="JG243" s="56"/>
      <c r="JH243" s="56"/>
      <c r="JI243" s="56"/>
      <c r="JJ243" s="56"/>
      <c r="JK243" s="56"/>
      <c r="JL243" s="56"/>
      <c r="JM243" s="56"/>
      <c r="JN243" s="56"/>
    </row>
    <row r="244" spans="1:274" s="43" customFormat="1" ht="15" x14ac:dyDescent="0.25">
      <c r="A244" s="24" t="s">
        <v>247</v>
      </c>
      <c r="B244" s="72">
        <v>21</v>
      </c>
      <c r="C244" s="72"/>
      <c r="D244" s="100">
        <f>SUM(Таблица23[[#This Row],[Столбец2]]*45*2)</f>
        <v>1890</v>
      </c>
      <c r="E244" s="72">
        <v>2000</v>
      </c>
      <c r="F244" s="100">
        <f>SUM(Таблица23[[#This Row],[Столбец2]]*75*2)</f>
        <v>3150</v>
      </c>
      <c r="G244" s="92">
        <v>6100</v>
      </c>
      <c r="H244" s="91">
        <v>6400</v>
      </c>
      <c r="I244" s="141"/>
      <c r="J244" s="161"/>
      <c r="K244" s="161"/>
      <c r="L244" s="161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 s="56"/>
      <c r="EH244" s="56"/>
      <c r="EI244" s="56"/>
      <c r="EJ244" s="56"/>
      <c r="EK244" s="56"/>
      <c r="EL244" s="56"/>
      <c r="EM244" s="56"/>
      <c r="EN244" s="56"/>
      <c r="EO244" s="56"/>
      <c r="EP244" s="56"/>
      <c r="EQ244" s="56"/>
      <c r="ER244" s="56"/>
      <c r="ES244" s="56"/>
      <c r="ET244" s="56"/>
      <c r="EU244" s="56"/>
      <c r="EV244" s="56"/>
      <c r="EW244" s="56"/>
      <c r="EX244" s="56"/>
      <c r="EY244" s="56"/>
      <c r="EZ244" s="56"/>
      <c r="FA244" s="56"/>
      <c r="FB244" s="56"/>
      <c r="FC244" s="56"/>
      <c r="FD244" s="56"/>
      <c r="FE244" s="56"/>
      <c r="FF244" s="56"/>
      <c r="FG244" s="56"/>
      <c r="FH244" s="56"/>
      <c r="FI244" s="56"/>
      <c r="FJ244" s="56"/>
      <c r="FK244" s="56"/>
      <c r="FL244" s="56"/>
      <c r="FM244" s="56"/>
      <c r="FN244" s="56"/>
      <c r="FO244" s="56"/>
      <c r="FP244" s="56"/>
      <c r="FQ244" s="56"/>
      <c r="FR244" s="56"/>
      <c r="FS244" s="56"/>
      <c r="FT244" s="56"/>
      <c r="FU244" s="56"/>
      <c r="FV244" s="56"/>
      <c r="FW244" s="56"/>
      <c r="FX244" s="56"/>
      <c r="FY244" s="56"/>
      <c r="FZ244" s="56"/>
      <c r="GA244" s="56"/>
      <c r="GB244" s="56"/>
      <c r="GC244" s="56"/>
      <c r="GD244" s="56"/>
      <c r="GE244" s="56"/>
      <c r="GF244" s="56"/>
      <c r="GG244" s="56"/>
      <c r="GH244" s="56"/>
      <c r="GI244" s="56"/>
      <c r="GJ244" s="56"/>
      <c r="GK244" s="56"/>
      <c r="GL244" s="56"/>
      <c r="GM244" s="56"/>
      <c r="GN244" s="56"/>
      <c r="GO244" s="56"/>
      <c r="GP244" s="56"/>
      <c r="GQ244" s="56"/>
      <c r="GR244" s="56"/>
      <c r="GS244" s="56"/>
      <c r="GT244" s="56"/>
      <c r="GU244" s="56"/>
      <c r="GV244" s="56"/>
      <c r="GW244" s="56"/>
      <c r="GX244" s="56"/>
      <c r="GY244" s="56"/>
      <c r="GZ244" s="56"/>
      <c r="HA244" s="56"/>
      <c r="HB244" s="56"/>
      <c r="HC244" s="56"/>
      <c r="HD244" s="56"/>
      <c r="HE244" s="56"/>
      <c r="HF244" s="56"/>
      <c r="HG244" s="56"/>
      <c r="HH244" s="56"/>
      <c r="HI244" s="56"/>
      <c r="HJ244" s="56"/>
      <c r="HK244" s="56"/>
      <c r="HL244" s="56"/>
      <c r="HM244" s="56"/>
      <c r="HN244" s="56"/>
      <c r="HO244" s="56"/>
      <c r="HP244" s="56"/>
      <c r="HQ244" s="56"/>
      <c r="HR244" s="56"/>
      <c r="HS244" s="56"/>
      <c r="HT244" s="56"/>
      <c r="HU244" s="56"/>
      <c r="HV244" s="56"/>
      <c r="HW244" s="56"/>
      <c r="HX244" s="56"/>
      <c r="HY244" s="56"/>
      <c r="HZ244" s="56"/>
      <c r="IA244" s="56"/>
      <c r="IB244" s="56"/>
      <c r="IC244" s="56"/>
      <c r="ID244" s="56"/>
      <c r="IE244" s="56"/>
      <c r="IF244" s="56"/>
      <c r="IG244" s="56"/>
      <c r="IH244" s="56"/>
      <c r="II244" s="56"/>
      <c r="IJ244" s="56"/>
      <c r="IK244" s="56"/>
      <c r="IL244" s="56"/>
      <c r="IM244" s="56"/>
      <c r="IN244" s="56"/>
      <c r="IO244" s="56"/>
      <c r="IP244" s="56"/>
      <c r="IQ244" s="56"/>
      <c r="IR244" s="56"/>
      <c r="IS244" s="56"/>
      <c r="IT244" s="56"/>
      <c r="IU244" s="56"/>
      <c r="IV244" s="56"/>
      <c r="IW244" s="56"/>
      <c r="IX244" s="56"/>
      <c r="IY244" s="56"/>
      <c r="IZ244" s="56"/>
      <c r="JA244" s="56"/>
      <c r="JB244" s="56"/>
      <c r="JC244" s="56"/>
      <c r="JD244" s="56"/>
      <c r="JE244" s="56"/>
      <c r="JF244" s="56"/>
      <c r="JG244" s="56"/>
      <c r="JH244" s="56"/>
      <c r="JI244" s="56"/>
      <c r="JJ244" s="56"/>
      <c r="JK244" s="56"/>
      <c r="JL244" s="56"/>
      <c r="JM244" s="56"/>
      <c r="JN244" s="56"/>
    </row>
    <row r="245" spans="1:274" ht="15" x14ac:dyDescent="0.25">
      <c r="A245" s="26" t="s">
        <v>248</v>
      </c>
      <c r="B245" s="71">
        <v>62</v>
      </c>
      <c r="C245" s="71"/>
      <c r="D245" s="101">
        <f>SUM(Таблица23[[#This Row],[Столбец2]]*45*2)</f>
        <v>5580</v>
      </c>
      <c r="E245" s="71">
        <v>2500</v>
      </c>
      <c r="F245" s="101">
        <f>SUM(Таблица23[[#This Row],[Столбец2]]*75*2)</f>
        <v>9300</v>
      </c>
      <c r="G245" s="93">
        <v>10900</v>
      </c>
      <c r="H245" s="91">
        <v>12150</v>
      </c>
      <c r="J245" s="161"/>
      <c r="K245" s="161"/>
      <c r="L245" s="161"/>
    </row>
    <row r="246" spans="1:274" s="43" customFormat="1" ht="15" x14ac:dyDescent="0.25">
      <c r="A246" s="24" t="s">
        <v>249</v>
      </c>
      <c r="B246" s="72">
        <v>69</v>
      </c>
      <c r="C246" s="72"/>
      <c r="D246" s="100">
        <f>SUM(Таблица23[[#This Row],[Столбец2]]*45*2)</f>
        <v>6210</v>
      </c>
      <c r="E246" s="72"/>
      <c r="F246" s="100">
        <f>SUM(Таблица23[[#This Row],[Столбец2]]*75*2)</f>
        <v>10350</v>
      </c>
      <c r="G246" s="93">
        <v>12200</v>
      </c>
      <c r="H246" s="91">
        <v>13350</v>
      </c>
      <c r="I246" s="141"/>
      <c r="J246" s="161"/>
      <c r="K246" s="161"/>
      <c r="L246" s="161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 s="56"/>
      <c r="EH246" s="56"/>
      <c r="EI246" s="56"/>
      <c r="EJ246" s="56"/>
      <c r="EK246" s="56"/>
      <c r="EL246" s="56"/>
      <c r="EM246" s="56"/>
      <c r="EN246" s="56"/>
      <c r="EO246" s="56"/>
      <c r="EP246" s="56"/>
      <c r="EQ246" s="56"/>
      <c r="ER246" s="56"/>
      <c r="ES246" s="56"/>
      <c r="ET246" s="56"/>
      <c r="EU246" s="56"/>
      <c r="EV246" s="56"/>
      <c r="EW246" s="56"/>
      <c r="EX246" s="56"/>
      <c r="EY246" s="56"/>
      <c r="EZ246" s="56"/>
      <c r="FA246" s="56"/>
      <c r="FB246" s="56"/>
      <c r="FC246" s="56"/>
      <c r="FD246" s="56"/>
      <c r="FE246" s="56"/>
      <c r="FF246" s="56"/>
      <c r="FG246" s="56"/>
      <c r="FH246" s="56"/>
      <c r="FI246" s="56"/>
      <c r="FJ246" s="56"/>
      <c r="FK246" s="56"/>
      <c r="FL246" s="56"/>
      <c r="FM246" s="56"/>
      <c r="FN246" s="56"/>
      <c r="FO246" s="56"/>
      <c r="FP246" s="56"/>
      <c r="FQ246" s="56"/>
      <c r="FR246" s="56"/>
      <c r="FS246" s="56"/>
      <c r="FT246" s="56"/>
      <c r="FU246" s="56"/>
      <c r="FV246" s="56"/>
      <c r="FW246" s="56"/>
      <c r="FX246" s="56"/>
      <c r="FY246" s="56"/>
      <c r="FZ246" s="56"/>
      <c r="GA246" s="56"/>
      <c r="GB246" s="56"/>
      <c r="GC246" s="56"/>
      <c r="GD246" s="56"/>
      <c r="GE246" s="56"/>
      <c r="GF246" s="56"/>
      <c r="GG246" s="56"/>
      <c r="GH246" s="56"/>
      <c r="GI246" s="56"/>
      <c r="GJ246" s="56"/>
      <c r="GK246" s="56"/>
      <c r="GL246" s="56"/>
      <c r="GM246" s="56"/>
      <c r="GN246" s="56"/>
      <c r="GO246" s="56"/>
      <c r="GP246" s="56"/>
      <c r="GQ246" s="56"/>
      <c r="GR246" s="56"/>
      <c r="GS246" s="56"/>
      <c r="GT246" s="56"/>
      <c r="GU246" s="56"/>
      <c r="GV246" s="56"/>
      <c r="GW246" s="56"/>
      <c r="GX246" s="56"/>
      <c r="GY246" s="56"/>
      <c r="GZ246" s="56"/>
      <c r="HA246" s="56"/>
      <c r="HB246" s="56"/>
      <c r="HC246" s="56"/>
      <c r="HD246" s="56"/>
      <c r="HE246" s="56"/>
      <c r="HF246" s="56"/>
      <c r="HG246" s="56"/>
      <c r="HH246" s="56"/>
      <c r="HI246" s="56"/>
      <c r="HJ246" s="56"/>
      <c r="HK246" s="56"/>
      <c r="HL246" s="56"/>
      <c r="HM246" s="56"/>
      <c r="HN246" s="56"/>
      <c r="HO246" s="56"/>
      <c r="HP246" s="56"/>
      <c r="HQ246" s="56"/>
      <c r="HR246" s="56"/>
      <c r="HS246" s="56"/>
      <c r="HT246" s="56"/>
      <c r="HU246" s="56"/>
      <c r="HV246" s="56"/>
      <c r="HW246" s="56"/>
      <c r="HX246" s="56"/>
      <c r="HY246" s="56"/>
      <c r="HZ246" s="56"/>
      <c r="IA246" s="56"/>
      <c r="IB246" s="56"/>
      <c r="IC246" s="56"/>
      <c r="ID246" s="56"/>
      <c r="IE246" s="56"/>
      <c r="IF246" s="56"/>
      <c r="IG246" s="56"/>
      <c r="IH246" s="56"/>
      <c r="II246" s="56"/>
      <c r="IJ246" s="56"/>
      <c r="IK246" s="56"/>
      <c r="IL246" s="56"/>
      <c r="IM246" s="56"/>
      <c r="IN246" s="56"/>
      <c r="IO246" s="56"/>
      <c r="IP246" s="56"/>
      <c r="IQ246" s="56"/>
      <c r="IR246" s="56"/>
      <c r="IS246" s="56"/>
      <c r="IT246" s="56"/>
      <c r="IU246" s="56"/>
      <c r="IV246" s="56"/>
      <c r="IW246" s="56"/>
      <c r="IX246" s="56"/>
      <c r="IY246" s="56"/>
      <c r="IZ246" s="56"/>
      <c r="JA246" s="56"/>
      <c r="JB246" s="56"/>
      <c r="JC246" s="56"/>
      <c r="JD246" s="56"/>
      <c r="JE246" s="56"/>
      <c r="JF246" s="56"/>
      <c r="JG246" s="56"/>
      <c r="JH246" s="56"/>
      <c r="JI246" s="56"/>
      <c r="JJ246" s="56"/>
      <c r="JK246" s="56"/>
      <c r="JL246" s="56"/>
      <c r="JM246" s="56"/>
      <c r="JN246" s="56"/>
    </row>
    <row r="247" spans="1:274" ht="15" x14ac:dyDescent="0.25">
      <c r="A247" s="26" t="s">
        <v>250</v>
      </c>
      <c r="B247" s="71">
        <v>62</v>
      </c>
      <c r="C247" s="71"/>
      <c r="D247" s="101">
        <f>SUM(Таблица23[[#This Row],[Столбец2]]*45*2)</f>
        <v>5580</v>
      </c>
      <c r="E247" s="71"/>
      <c r="F247" s="101">
        <f>SUM(Таблица23[[#This Row],[Столбец2]]*75*2)</f>
        <v>9300</v>
      </c>
      <c r="G247" s="93">
        <v>11500</v>
      </c>
      <c r="H247" s="91">
        <v>12150</v>
      </c>
      <c r="J247" s="161"/>
      <c r="K247" s="161"/>
      <c r="L247" s="161"/>
    </row>
    <row r="248" spans="1:274" s="43" customFormat="1" ht="15" x14ac:dyDescent="0.25">
      <c r="A248" s="24" t="s">
        <v>251</v>
      </c>
      <c r="B248" s="72">
        <v>44</v>
      </c>
      <c r="C248" s="72"/>
      <c r="D248" s="100">
        <f>SUM(Таблица23[[#This Row],[Столбец2]]*45*2)</f>
        <v>3960</v>
      </c>
      <c r="E248" s="72"/>
      <c r="F248" s="100">
        <f>SUM(Таблица23[[#This Row],[Столбец2]]*75*2)</f>
        <v>6600</v>
      </c>
      <c r="G248" s="93">
        <v>8300</v>
      </c>
      <c r="H248" s="91">
        <v>9500</v>
      </c>
      <c r="I248" s="141"/>
      <c r="J248" s="161"/>
      <c r="K248" s="161"/>
      <c r="L248" s="161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 s="56"/>
      <c r="EH248" s="56"/>
      <c r="EI248" s="56"/>
      <c r="EJ248" s="56"/>
      <c r="EK248" s="56"/>
      <c r="EL248" s="56"/>
      <c r="EM248" s="56"/>
      <c r="EN248" s="56"/>
      <c r="EO248" s="56"/>
      <c r="EP248" s="56"/>
      <c r="EQ248" s="56"/>
      <c r="ER248" s="56"/>
      <c r="ES248" s="56"/>
      <c r="ET248" s="56"/>
      <c r="EU248" s="56"/>
      <c r="EV248" s="56"/>
      <c r="EW248" s="56"/>
      <c r="EX248" s="56"/>
      <c r="EY248" s="56"/>
      <c r="EZ248" s="56"/>
      <c r="FA248" s="56"/>
      <c r="FB248" s="56"/>
      <c r="FC248" s="56"/>
      <c r="FD248" s="56"/>
      <c r="FE248" s="56"/>
      <c r="FF248" s="56"/>
      <c r="FG248" s="56"/>
      <c r="FH248" s="56"/>
      <c r="FI248" s="56"/>
      <c r="FJ248" s="56"/>
      <c r="FK248" s="56"/>
      <c r="FL248" s="56"/>
      <c r="FM248" s="56"/>
      <c r="FN248" s="56"/>
      <c r="FO248" s="56"/>
      <c r="FP248" s="56"/>
      <c r="FQ248" s="56"/>
      <c r="FR248" s="56"/>
      <c r="FS248" s="56"/>
      <c r="FT248" s="56"/>
      <c r="FU248" s="56"/>
      <c r="FV248" s="56"/>
      <c r="FW248" s="56"/>
      <c r="FX248" s="56"/>
      <c r="FY248" s="56"/>
      <c r="FZ248" s="56"/>
      <c r="GA248" s="56"/>
      <c r="GB248" s="56"/>
      <c r="GC248" s="56"/>
      <c r="GD248" s="56"/>
      <c r="GE248" s="56"/>
      <c r="GF248" s="56"/>
      <c r="GG248" s="56"/>
      <c r="GH248" s="56"/>
      <c r="GI248" s="56"/>
      <c r="GJ248" s="56"/>
      <c r="GK248" s="56"/>
      <c r="GL248" s="56"/>
      <c r="GM248" s="56"/>
      <c r="GN248" s="56"/>
      <c r="GO248" s="56"/>
      <c r="GP248" s="56"/>
      <c r="GQ248" s="56"/>
      <c r="GR248" s="56"/>
      <c r="GS248" s="56"/>
      <c r="GT248" s="56"/>
      <c r="GU248" s="56"/>
      <c r="GV248" s="56"/>
      <c r="GW248" s="56"/>
      <c r="GX248" s="56"/>
      <c r="GY248" s="56"/>
      <c r="GZ248" s="56"/>
      <c r="HA248" s="56"/>
      <c r="HB248" s="56"/>
      <c r="HC248" s="56"/>
      <c r="HD248" s="56"/>
      <c r="HE248" s="56"/>
      <c r="HF248" s="56"/>
      <c r="HG248" s="56"/>
      <c r="HH248" s="56"/>
      <c r="HI248" s="56"/>
      <c r="HJ248" s="56"/>
      <c r="HK248" s="56"/>
      <c r="HL248" s="56"/>
      <c r="HM248" s="56"/>
      <c r="HN248" s="56"/>
      <c r="HO248" s="56"/>
      <c r="HP248" s="56"/>
      <c r="HQ248" s="56"/>
      <c r="HR248" s="56"/>
      <c r="HS248" s="56"/>
      <c r="HT248" s="56"/>
      <c r="HU248" s="56"/>
      <c r="HV248" s="56"/>
      <c r="HW248" s="56"/>
      <c r="HX248" s="56"/>
      <c r="HY248" s="56"/>
      <c r="HZ248" s="56"/>
      <c r="IA248" s="56"/>
      <c r="IB248" s="56"/>
      <c r="IC248" s="56"/>
      <c r="ID248" s="56"/>
      <c r="IE248" s="56"/>
      <c r="IF248" s="56"/>
      <c r="IG248" s="56"/>
      <c r="IH248" s="56"/>
      <c r="II248" s="56"/>
      <c r="IJ248" s="56"/>
      <c r="IK248" s="56"/>
      <c r="IL248" s="56"/>
      <c r="IM248" s="56"/>
      <c r="IN248" s="56"/>
      <c r="IO248" s="56"/>
      <c r="IP248" s="56"/>
      <c r="IQ248" s="56"/>
      <c r="IR248" s="56"/>
      <c r="IS248" s="56"/>
      <c r="IT248" s="56"/>
      <c r="IU248" s="56"/>
      <c r="IV248" s="56"/>
      <c r="IW248" s="56"/>
      <c r="IX248" s="56"/>
      <c r="IY248" s="56"/>
      <c r="IZ248" s="56"/>
      <c r="JA248" s="56"/>
      <c r="JB248" s="56"/>
      <c r="JC248" s="56"/>
      <c r="JD248" s="56"/>
      <c r="JE248" s="56"/>
      <c r="JF248" s="56"/>
      <c r="JG248" s="56"/>
      <c r="JH248" s="56"/>
      <c r="JI248" s="56"/>
      <c r="JJ248" s="56"/>
      <c r="JK248" s="56"/>
      <c r="JL248" s="56"/>
      <c r="JM248" s="56"/>
      <c r="JN248" s="56"/>
    </row>
    <row r="249" spans="1:274" ht="15" x14ac:dyDescent="0.25">
      <c r="A249" s="26" t="s">
        <v>252</v>
      </c>
      <c r="B249" s="71">
        <v>38</v>
      </c>
      <c r="C249" s="71"/>
      <c r="D249" s="101">
        <f>SUM(Таблица23[[#This Row],[Столбец2]]*45*2)</f>
        <v>3420</v>
      </c>
      <c r="E249" s="71">
        <v>2500</v>
      </c>
      <c r="F249" s="101">
        <f>SUM(Таблица23[[#This Row],[Столбец2]]*75*2)</f>
        <v>5700</v>
      </c>
      <c r="G249" s="93">
        <v>7700</v>
      </c>
      <c r="H249" s="91">
        <v>8400</v>
      </c>
      <c r="J249" s="161"/>
      <c r="K249" s="161"/>
      <c r="L249" s="161"/>
    </row>
    <row r="250" spans="1:274" ht="15" x14ac:dyDescent="0.25">
      <c r="A250" s="26" t="s">
        <v>253</v>
      </c>
      <c r="B250" s="71">
        <v>49</v>
      </c>
      <c r="C250" s="71"/>
      <c r="D250" s="101">
        <f>SUM(Таблица23[[#This Row],[Столбец2]]*45*2)</f>
        <v>4410</v>
      </c>
      <c r="E250" s="106">
        <v>2500</v>
      </c>
      <c r="F250" s="107">
        <f>SUM(Таблица23[[#This Row],[Столбец2]]*75*2)</f>
        <v>7350</v>
      </c>
      <c r="G250" s="93">
        <v>9100</v>
      </c>
      <c r="H250" s="91">
        <v>10400</v>
      </c>
      <c r="J250" s="161"/>
      <c r="K250" s="161"/>
      <c r="L250" s="161"/>
    </row>
    <row r="251" spans="1:274" ht="15" x14ac:dyDescent="0.25">
      <c r="A251" s="26" t="s">
        <v>254</v>
      </c>
      <c r="B251" s="71">
        <v>50</v>
      </c>
      <c r="C251" s="71"/>
      <c r="D251" s="101">
        <f>SUM(Таблица23[[#This Row],[Столбец2]]*45*2)</f>
        <v>4500</v>
      </c>
      <c r="E251" s="71"/>
      <c r="F251" s="101">
        <f>SUM(Таблица23[[#This Row],[Столбец2]]*75*2)</f>
        <v>7500</v>
      </c>
      <c r="G251" s="93">
        <v>9600</v>
      </c>
      <c r="H251" s="91">
        <v>10600</v>
      </c>
      <c r="J251" s="161"/>
      <c r="K251" s="161"/>
      <c r="L251" s="161"/>
    </row>
    <row r="252" spans="1:274" ht="26.25" x14ac:dyDescent="0.4">
      <c r="A252" s="27" t="s">
        <v>255</v>
      </c>
      <c r="B252" s="47"/>
      <c r="C252" s="47"/>
      <c r="D252" s="25"/>
      <c r="E252" s="20"/>
      <c r="F252" s="25"/>
      <c r="G252" s="79"/>
      <c r="H252" s="139"/>
      <c r="J252" s="161"/>
      <c r="K252" s="161"/>
      <c r="L252" s="161"/>
    </row>
    <row r="253" spans="1:274" ht="15" x14ac:dyDescent="0.25">
      <c r="A253" s="26" t="s">
        <v>256</v>
      </c>
      <c r="B253" s="71">
        <v>55</v>
      </c>
      <c r="C253" s="71"/>
      <c r="D253" s="101">
        <f>SUM(Таблица23[[#This Row],[Столбец2]]*45*2)</f>
        <v>4950</v>
      </c>
      <c r="E253" s="71">
        <v>3500</v>
      </c>
      <c r="F253" s="101">
        <f>SUM(Таблица23[[#This Row],[Столбец2]]*75*2)</f>
        <v>8250</v>
      </c>
      <c r="G253" s="93">
        <v>9900</v>
      </c>
      <c r="H253" s="91">
        <v>11500</v>
      </c>
      <c r="J253" s="161"/>
      <c r="K253" s="161"/>
      <c r="L253" s="161"/>
    </row>
    <row r="254" spans="1:274" ht="15" x14ac:dyDescent="0.25">
      <c r="A254" s="24" t="s">
        <v>257</v>
      </c>
      <c r="B254" s="72">
        <v>16</v>
      </c>
      <c r="C254" s="72"/>
      <c r="D254" s="100">
        <f>SUM(Таблица23[[#This Row],[Столбец2]]*45*2)</f>
        <v>1440</v>
      </c>
      <c r="E254" s="72"/>
      <c r="F254" s="100">
        <f>SUM(Таблица23[[#This Row],[Столбец2]]*75*2)</f>
        <v>2400</v>
      </c>
      <c r="G254" s="92">
        <v>5200</v>
      </c>
      <c r="H254" s="91">
        <v>6100</v>
      </c>
      <c r="J254" s="161"/>
      <c r="K254" s="161"/>
      <c r="L254" s="161"/>
    </row>
    <row r="255" spans="1:274" ht="15" x14ac:dyDescent="0.25">
      <c r="A255" s="26" t="s">
        <v>258</v>
      </c>
      <c r="B255" s="71">
        <v>58</v>
      </c>
      <c r="C255" s="71"/>
      <c r="D255" s="101">
        <f>SUM(Таблица23[[#This Row],[Столбец2]]*45*2)</f>
        <v>5220</v>
      </c>
      <c r="E255" s="71">
        <v>2800</v>
      </c>
      <c r="F255" s="101">
        <f>SUM(Таблица23[[#This Row],[Столбец2]]*75*2)</f>
        <v>8700</v>
      </c>
      <c r="G255" s="93">
        <v>10000</v>
      </c>
      <c r="H255" s="91">
        <v>12000</v>
      </c>
      <c r="J255" s="161"/>
      <c r="K255" s="161"/>
      <c r="L255" s="161"/>
    </row>
    <row r="256" spans="1:274" ht="30" x14ac:dyDescent="0.25">
      <c r="A256" s="24" t="s">
        <v>259</v>
      </c>
      <c r="B256" s="72">
        <v>39</v>
      </c>
      <c r="C256" s="72"/>
      <c r="D256" s="100">
        <f>SUM(Таблица23[[#This Row],[Столбец2]]*45*2)</f>
        <v>3510</v>
      </c>
      <c r="E256" s="104"/>
      <c r="F256" s="105">
        <f>SUM(Таблица23[[#This Row],[Столбец2]]*75*2)</f>
        <v>5850</v>
      </c>
      <c r="G256" s="93">
        <v>9100</v>
      </c>
      <c r="H256" s="91">
        <v>9600</v>
      </c>
      <c r="J256" s="161"/>
      <c r="K256" s="161"/>
      <c r="L256" s="161"/>
    </row>
    <row r="257" spans="1:274" s="43" customFormat="1" ht="30" x14ac:dyDescent="0.25">
      <c r="A257" s="24" t="s">
        <v>260</v>
      </c>
      <c r="B257" s="72">
        <v>34</v>
      </c>
      <c r="C257" s="72"/>
      <c r="D257" s="98">
        <v>3300</v>
      </c>
      <c r="E257" s="99"/>
      <c r="F257" s="98">
        <f>SUM(Таблица23[[#This Row],[Столбец2]]*75*2)</f>
        <v>5100</v>
      </c>
      <c r="G257" s="92">
        <v>8100</v>
      </c>
      <c r="H257" s="91">
        <v>9100</v>
      </c>
      <c r="I257" s="141"/>
      <c r="J257" s="161"/>
      <c r="K257" s="161"/>
      <c r="L257" s="161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 s="56"/>
      <c r="EH257" s="56"/>
      <c r="EI257" s="56"/>
      <c r="EJ257" s="56"/>
      <c r="EK257" s="56"/>
      <c r="EL257" s="56"/>
      <c r="EM257" s="56"/>
      <c r="EN257" s="56"/>
      <c r="EO257" s="56"/>
      <c r="EP257" s="56"/>
      <c r="EQ257" s="56"/>
      <c r="ER257" s="56"/>
      <c r="ES257" s="56"/>
      <c r="ET257" s="56"/>
      <c r="EU257" s="56"/>
      <c r="EV257" s="56"/>
      <c r="EW257" s="56"/>
      <c r="EX257" s="56"/>
      <c r="EY257" s="56"/>
      <c r="EZ257" s="56"/>
      <c r="FA257" s="56"/>
      <c r="FB257" s="56"/>
      <c r="FC257" s="56"/>
      <c r="FD257" s="56"/>
      <c r="FE257" s="56"/>
      <c r="FF257" s="56"/>
      <c r="FG257" s="56"/>
      <c r="FH257" s="56"/>
      <c r="FI257" s="56"/>
      <c r="FJ257" s="56"/>
      <c r="FK257" s="56"/>
      <c r="FL257" s="56"/>
      <c r="FM257" s="56"/>
      <c r="FN257" s="56"/>
      <c r="FO257" s="56"/>
      <c r="FP257" s="56"/>
      <c r="FQ257" s="56"/>
      <c r="FR257" s="56"/>
      <c r="FS257" s="56"/>
      <c r="FT257" s="56"/>
      <c r="FU257" s="56"/>
      <c r="FV257" s="56"/>
      <c r="FW257" s="56"/>
      <c r="FX257" s="56"/>
      <c r="FY257" s="56"/>
      <c r="FZ257" s="56"/>
      <c r="GA257" s="56"/>
      <c r="GB257" s="56"/>
      <c r="GC257" s="56"/>
      <c r="GD257" s="56"/>
      <c r="GE257" s="56"/>
      <c r="GF257" s="56"/>
      <c r="GG257" s="56"/>
      <c r="GH257" s="56"/>
      <c r="GI257" s="56"/>
      <c r="GJ257" s="56"/>
      <c r="GK257" s="56"/>
      <c r="GL257" s="56"/>
      <c r="GM257" s="56"/>
      <c r="GN257" s="56"/>
      <c r="GO257" s="56"/>
      <c r="GP257" s="56"/>
      <c r="GQ257" s="56"/>
      <c r="GR257" s="56"/>
      <c r="GS257" s="56"/>
      <c r="GT257" s="56"/>
      <c r="GU257" s="56"/>
      <c r="GV257" s="56"/>
      <c r="GW257" s="56"/>
      <c r="GX257" s="56"/>
      <c r="GY257" s="56"/>
      <c r="GZ257" s="56"/>
      <c r="HA257" s="56"/>
      <c r="HB257" s="56"/>
      <c r="HC257" s="56"/>
      <c r="HD257" s="56"/>
      <c r="HE257" s="56"/>
      <c r="HF257" s="56"/>
      <c r="HG257" s="56"/>
      <c r="HH257" s="56"/>
      <c r="HI257" s="56"/>
      <c r="HJ257" s="56"/>
      <c r="HK257" s="56"/>
      <c r="HL257" s="56"/>
      <c r="HM257" s="56"/>
      <c r="HN257" s="56"/>
      <c r="HO257" s="56"/>
      <c r="HP257" s="56"/>
      <c r="HQ257" s="56"/>
      <c r="HR257" s="56"/>
      <c r="HS257" s="56"/>
      <c r="HT257" s="56"/>
      <c r="HU257" s="56"/>
      <c r="HV257" s="56"/>
      <c r="HW257" s="56"/>
      <c r="HX257" s="56"/>
      <c r="HY257" s="56"/>
      <c r="HZ257" s="56"/>
      <c r="IA257" s="56"/>
      <c r="IB257" s="56"/>
      <c r="IC257" s="56"/>
      <c r="ID257" s="56"/>
      <c r="IE257" s="56"/>
      <c r="IF257" s="56"/>
      <c r="IG257" s="56"/>
      <c r="IH257" s="56"/>
      <c r="II257" s="56"/>
      <c r="IJ257" s="56"/>
      <c r="IK257" s="56"/>
      <c r="IL257" s="56"/>
      <c r="IM257" s="56"/>
      <c r="IN257" s="56"/>
      <c r="IO257" s="56"/>
      <c r="IP257" s="56"/>
      <c r="IQ257" s="56"/>
      <c r="IR257" s="56"/>
      <c r="IS257" s="56"/>
      <c r="IT257" s="56"/>
      <c r="IU257" s="56"/>
      <c r="IV257" s="56"/>
      <c r="IW257" s="56"/>
      <c r="IX257" s="56"/>
      <c r="IY257" s="56"/>
      <c r="IZ257" s="56"/>
      <c r="JA257" s="56"/>
      <c r="JB257" s="56"/>
      <c r="JC257" s="56"/>
      <c r="JD257" s="56"/>
      <c r="JE257" s="56"/>
      <c r="JF257" s="56"/>
      <c r="JG257" s="56"/>
      <c r="JH257" s="56"/>
      <c r="JI257" s="56"/>
      <c r="JJ257" s="56"/>
      <c r="JK257" s="56"/>
      <c r="JL257" s="56"/>
      <c r="JM257" s="56"/>
      <c r="JN257" s="56"/>
    </row>
    <row r="258" spans="1:274" ht="15" x14ac:dyDescent="0.25">
      <c r="A258" s="24" t="s">
        <v>261</v>
      </c>
      <c r="B258" s="72">
        <v>29</v>
      </c>
      <c r="C258" s="72"/>
      <c r="D258" s="100">
        <f>SUM(Таблица23[[#This Row],[Столбец2]]*45*2)</f>
        <v>2610</v>
      </c>
      <c r="E258" s="72"/>
      <c r="F258" s="100">
        <f>SUM(Таблица23[[#This Row],[Столбец2]]*75*2)</f>
        <v>4350</v>
      </c>
      <c r="G258" s="93">
        <v>6800</v>
      </c>
      <c r="H258" s="91">
        <v>7400</v>
      </c>
      <c r="J258" s="161"/>
      <c r="K258" s="161"/>
      <c r="L258" s="161"/>
    </row>
    <row r="259" spans="1:274" ht="15" x14ac:dyDescent="0.25">
      <c r="A259" s="24" t="s">
        <v>262</v>
      </c>
      <c r="B259" s="72">
        <v>13</v>
      </c>
      <c r="C259" s="72"/>
      <c r="D259" s="100">
        <f>SUM(Таблица23[[#This Row],[Столбец2]]*45*2)</f>
        <v>1170</v>
      </c>
      <c r="E259" s="72">
        <v>1800</v>
      </c>
      <c r="F259" s="100">
        <f>SUM(Таблица23[[#This Row],[Столбец2]]*75*2)</f>
        <v>1950</v>
      </c>
      <c r="G259" s="92">
        <v>5600</v>
      </c>
      <c r="H259" s="91">
        <v>6100</v>
      </c>
      <c r="J259" s="161"/>
      <c r="K259" s="161"/>
      <c r="L259" s="161"/>
    </row>
    <row r="260" spans="1:274" ht="15" x14ac:dyDescent="0.25">
      <c r="A260" s="24" t="s">
        <v>263</v>
      </c>
      <c r="B260" s="72">
        <v>8</v>
      </c>
      <c r="C260" s="72"/>
      <c r="D260" s="98">
        <v>1100</v>
      </c>
      <c r="E260" s="99">
        <v>1500</v>
      </c>
      <c r="F260" s="98">
        <f>SUM(Таблица23[[#This Row],[Столбец2]]*75*2)</f>
        <v>1200</v>
      </c>
      <c r="G260" s="92">
        <v>5600</v>
      </c>
      <c r="H260" s="91">
        <v>6100</v>
      </c>
      <c r="J260" s="161"/>
      <c r="K260" s="161"/>
      <c r="L260" s="161"/>
    </row>
    <row r="261" spans="1:274" ht="15" x14ac:dyDescent="0.25">
      <c r="A261" s="24" t="s">
        <v>264</v>
      </c>
      <c r="B261" s="72">
        <v>39</v>
      </c>
      <c r="C261" s="72"/>
      <c r="D261" s="98">
        <v>2800</v>
      </c>
      <c r="E261" s="99">
        <v>2200</v>
      </c>
      <c r="F261" s="98">
        <f>SUM(Таблица23[[#This Row],[Столбец2]]*75*2)</f>
        <v>5850</v>
      </c>
      <c r="G261" s="92">
        <v>6700</v>
      </c>
      <c r="H261" s="91">
        <v>8600</v>
      </c>
      <c r="J261" s="161"/>
      <c r="K261" s="161"/>
      <c r="L261" s="161"/>
    </row>
    <row r="262" spans="1:274" ht="15" x14ac:dyDescent="0.25">
      <c r="A262" s="24" t="s">
        <v>265</v>
      </c>
      <c r="B262" s="72">
        <v>29</v>
      </c>
      <c r="C262" s="72"/>
      <c r="D262" s="98">
        <v>2300</v>
      </c>
      <c r="E262" s="99">
        <v>2000</v>
      </c>
      <c r="F262" s="98">
        <f>SUM(Таблица23[[#This Row],[Столбец2]]*75*2)</f>
        <v>4350</v>
      </c>
      <c r="G262" s="92">
        <v>6200</v>
      </c>
      <c r="H262" s="91">
        <v>6800</v>
      </c>
      <c r="J262" s="161"/>
      <c r="K262" s="161"/>
      <c r="L262" s="161"/>
    </row>
    <row r="263" spans="1:274" ht="15" x14ac:dyDescent="0.25">
      <c r="A263" s="26" t="s">
        <v>266</v>
      </c>
      <c r="B263" s="71">
        <v>25</v>
      </c>
      <c r="C263" s="71"/>
      <c r="D263" s="108">
        <v>2000</v>
      </c>
      <c r="E263" s="109"/>
      <c r="F263" s="108">
        <f>SUM(Таблица23[[#This Row],[Столбец2]]*75*2)</f>
        <v>3750</v>
      </c>
      <c r="G263" s="92">
        <v>7100</v>
      </c>
      <c r="H263" s="91">
        <v>7600</v>
      </c>
      <c r="J263" s="161"/>
      <c r="K263" s="161"/>
      <c r="L263" s="161"/>
    </row>
    <row r="264" spans="1:274" s="43" customFormat="1" ht="15" x14ac:dyDescent="0.25">
      <c r="A264" s="24" t="s">
        <v>267</v>
      </c>
      <c r="B264" s="72">
        <v>30</v>
      </c>
      <c r="C264" s="72"/>
      <c r="D264" s="98">
        <v>2500</v>
      </c>
      <c r="E264" s="99">
        <v>2000</v>
      </c>
      <c r="F264" s="98">
        <f>SUM(Таблица23[[#This Row],[Столбец2]]*75*2)</f>
        <v>4500</v>
      </c>
      <c r="G264" s="92">
        <v>6100</v>
      </c>
      <c r="H264" s="91">
        <v>7000</v>
      </c>
      <c r="I264" s="141"/>
      <c r="J264" s="161"/>
      <c r="K264" s="161"/>
      <c r="L264" s="161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 s="56"/>
      <c r="EH264" s="56"/>
      <c r="EI264" s="56"/>
      <c r="EJ264" s="56"/>
      <c r="EK264" s="56"/>
      <c r="EL264" s="56"/>
      <c r="EM264" s="56"/>
      <c r="EN264" s="56"/>
      <c r="EO264" s="56"/>
      <c r="EP264" s="56"/>
      <c r="EQ264" s="56"/>
      <c r="ER264" s="56"/>
      <c r="ES264" s="56"/>
      <c r="ET264" s="56"/>
      <c r="EU264" s="56"/>
      <c r="EV264" s="56"/>
      <c r="EW264" s="56"/>
      <c r="EX264" s="56"/>
      <c r="EY264" s="56"/>
      <c r="EZ264" s="56"/>
      <c r="FA264" s="56"/>
      <c r="FB264" s="56"/>
      <c r="FC264" s="56"/>
      <c r="FD264" s="56"/>
      <c r="FE264" s="56"/>
      <c r="FF264" s="56"/>
      <c r="FG264" s="56"/>
      <c r="FH264" s="56"/>
      <c r="FI264" s="56"/>
      <c r="FJ264" s="56"/>
      <c r="FK264" s="56"/>
      <c r="FL264" s="56"/>
      <c r="FM264" s="56"/>
      <c r="FN264" s="56"/>
      <c r="FO264" s="56"/>
      <c r="FP264" s="56"/>
      <c r="FQ264" s="56"/>
      <c r="FR264" s="56"/>
      <c r="FS264" s="56"/>
      <c r="FT264" s="56"/>
      <c r="FU264" s="56"/>
      <c r="FV264" s="56"/>
      <c r="FW264" s="56"/>
      <c r="FX264" s="56"/>
      <c r="FY264" s="56"/>
      <c r="FZ264" s="56"/>
      <c r="GA264" s="56"/>
      <c r="GB264" s="56"/>
      <c r="GC264" s="56"/>
      <c r="GD264" s="56"/>
      <c r="GE264" s="56"/>
      <c r="GF264" s="56"/>
      <c r="GG264" s="56"/>
      <c r="GH264" s="56"/>
      <c r="GI264" s="56"/>
      <c r="GJ264" s="56"/>
      <c r="GK264" s="56"/>
      <c r="GL264" s="56"/>
      <c r="GM264" s="56"/>
      <c r="GN264" s="56"/>
      <c r="GO264" s="56"/>
      <c r="GP264" s="56"/>
      <c r="GQ264" s="56"/>
      <c r="GR264" s="56"/>
      <c r="GS264" s="56"/>
      <c r="GT264" s="56"/>
      <c r="GU264" s="56"/>
      <c r="GV264" s="56"/>
      <c r="GW264" s="56"/>
      <c r="GX264" s="56"/>
      <c r="GY264" s="56"/>
      <c r="GZ264" s="56"/>
      <c r="HA264" s="56"/>
      <c r="HB264" s="56"/>
      <c r="HC264" s="56"/>
      <c r="HD264" s="56"/>
      <c r="HE264" s="56"/>
      <c r="HF264" s="56"/>
      <c r="HG264" s="56"/>
      <c r="HH264" s="56"/>
      <c r="HI264" s="56"/>
      <c r="HJ264" s="56"/>
      <c r="HK264" s="56"/>
      <c r="HL264" s="56"/>
      <c r="HM264" s="56"/>
      <c r="HN264" s="56"/>
      <c r="HO264" s="56"/>
      <c r="HP264" s="56"/>
      <c r="HQ264" s="56"/>
      <c r="HR264" s="56"/>
      <c r="HS264" s="56"/>
      <c r="HT264" s="56"/>
      <c r="HU264" s="56"/>
      <c r="HV264" s="56"/>
      <c r="HW264" s="56"/>
      <c r="HX264" s="56"/>
      <c r="HY264" s="56"/>
      <c r="HZ264" s="56"/>
      <c r="IA264" s="56"/>
      <c r="IB264" s="56"/>
      <c r="IC264" s="56"/>
      <c r="ID264" s="56"/>
      <c r="IE264" s="56"/>
      <c r="IF264" s="56"/>
      <c r="IG264" s="56"/>
      <c r="IH264" s="56"/>
      <c r="II264" s="56"/>
      <c r="IJ264" s="56"/>
      <c r="IK264" s="56"/>
      <c r="IL264" s="56"/>
      <c r="IM264" s="56"/>
      <c r="IN264" s="56"/>
      <c r="IO264" s="56"/>
      <c r="IP264" s="56"/>
      <c r="IQ264" s="56"/>
      <c r="IR264" s="56"/>
      <c r="IS264" s="56"/>
      <c r="IT264" s="56"/>
      <c r="IU264" s="56"/>
      <c r="IV264" s="56"/>
      <c r="IW264" s="56"/>
      <c r="IX264" s="56"/>
      <c r="IY264" s="56"/>
      <c r="IZ264" s="56"/>
      <c r="JA264" s="56"/>
      <c r="JB264" s="56"/>
      <c r="JC264" s="56"/>
      <c r="JD264" s="56"/>
      <c r="JE264" s="56"/>
      <c r="JF264" s="56"/>
      <c r="JG264" s="56"/>
      <c r="JH264" s="56"/>
      <c r="JI264" s="56"/>
      <c r="JJ264" s="56"/>
      <c r="JK264" s="56"/>
      <c r="JL264" s="56"/>
      <c r="JM264" s="56"/>
      <c r="JN264" s="56"/>
    </row>
    <row r="265" spans="1:274" ht="15" x14ac:dyDescent="0.25">
      <c r="A265" s="24" t="s">
        <v>268</v>
      </c>
      <c r="B265" s="72">
        <v>19</v>
      </c>
      <c r="C265" s="72"/>
      <c r="D265" s="98">
        <v>1800</v>
      </c>
      <c r="E265" s="99"/>
      <c r="F265" s="98">
        <f>SUM(Таблица23[[#This Row],[Столбец2]]*75*2)</f>
        <v>2850</v>
      </c>
      <c r="G265" s="92">
        <v>6600</v>
      </c>
      <c r="H265" s="91">
        <v>7700</v>
      </c>
      <c r="J265" s="161"/>
      <c r="K265" s="161"/>
      <c r="L265" s="161"/>
    </row>
    <row r="266" spans="1:274" ht="30" x14ac:dyDescent="0.25">
      <c r="A266" s="24" t="s">
        <v>269</v>
      </c>
      <c r="B266" s="72">
        <v>28</v>
      </c>
      <c r="C266" s="72"/>
      <c r="D266" s="98" t="s">
        <v>270</v>
      </c>
      <c r="E266" s="99"/>
      <c r="F266" s="98">
        <f>SUM(Таблица23[[#This Row],[Столбец2]]*75*2)</f>
        <v>4200</v>
      </c>
      <c r="G266" s="92"/>
      <c r="H266" s="91"/>
      <c r="J266" s="161"/>
      <c r="K266" s="161"/>
      <c r="L266" s="161"/>
    </row>
    <row r="267" spans="1:274" s="43" customFormat="1" ht="15" x14ac:dyDescent="0.25">
      <c r="A267" s="24" t="s">
        <v>271</v>
      </c>
      <c r="B267" s="72">
        <v>20</v>
      </c>
      <c r="C267" s="72"/>
      <c r="D267" s="98">
        <v>1600</v>
      </c>
      <c r="E267" s="99"/>
      <c r="F267" s="98">
        <f>SUM(Таблица23[[#This Row],[Столбец2]]*75*2)</f>
        <v>3000</v>
      </c>
      <c r="G267" s="92">
        <v>5600</v>
      </c>
      <c r="H267" s="91">
        <v>6400</v>
      </c>
      <c r="I267" s="141"/>
      <c r="J267" s="161"/>
      <c r="K267" s="161"/>
      <c r="L267" s="161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 s="56"/>
      <c r="EH267" s="56"/>
      <c r="EI267" s="56"/>
      <c r="EJ267" s="56"/>
      <c r="EK267" s="56"/>
      <c r="EL267" s="56"/>
      <c r="EM267" s="56"/>
      <c r="EN267" s="56"/>
      <c r="EO267" s="56"/>
      <c r="EP267" s="56"/>
      <c r="EQ267" s="56"/>
      <c r="ER267" s="56"/>
      <c r="ES267" s="56"/>
      <c r="ET267" s="56"/>
      <c r="EU267" s="56"/>
      <c r="EV267" s="56"/>
      <c r="EW267" s="56"/>
      <c r="EX267" s="56"/>
      <c r="EY267" s="56"/>
      <c r="EZ267" s="56"/>
      <c r="FA267" s="56"/>
      <c r="FB267" s="56"/>
      <c r="FC267" s="56"/>
      <c r="FD267" s="56"/>
      <c r="FE267" s="56"/>
      <c r="FF267" s="56"/>
      <c r="FG267" s="56"/>
      <c r="FH267" s="56"/>
      <c r="FI267" s="56"/>
      <c r="FJ267" s="56"/>
      <c r="FK267" s="56"/>
      <c r="FL267" s="56"/>
      <c r="FM267" s="56"/>
      <c r="FN267" s="56"/>
      <c r="FO267" s="56"/>
      <c r="FP267" s="56"/>
      <c r="FQ267" s="56"/>
      <c r="FR267" s="56"/>
      <c r="FS267" s="56"/>
      <c r="FT267" s="56"/>
      <c r="FU267" s="56"/>
      <c r="FV267" s="56"/>
      <c r="FW267" s="56"/>
      <c r="FX267" s="56"/>
      <c r="FY267" s="56"/>
      <c r="FZ267" s="56"/>
      <c r="GA267" s="56"/>
      <c r="GB267" s="56"/>
      <c r="GC267" s="56"/>
      <c r="GD267" s="56"/>
      <c r="GE267" s="56"/>
      <c r="GF267" s="56"/>
      <c r="GG267" s="56"/>
      <c r="GH267" s="56"/>
      <c r="GI267" s="56"/>
      <c r="GJ267" s="56"/>
      <c r="GK267" s="56"/>
      <c r="GL267" s="56"/>
      <c r="GM267" s="56"/>
      <c r="GN267" s="56"/>
      <c r="GO267" s="56"/>
      <c r="GP267" s="56"/>
      <c r="GQ267" s="56"/>
      <c r="GR267" s="56"/>
      <c r="GS267" s="56"/>
      <c r="GT267" s="56"/>
      <c r="GU267" s="56"/>
      <c r="GV267" s="56"/>
      <c r="GW267" s="56"/>
      <c r="GX267" s="56"/>
      <c r="GY267" s="56"/>
      <c r="GZ267" s="56"/>
      <c r="HA267" s="56"/>
      <c r="HB267" s="56"/>
      <c r="HC267" s="56"/>
      <c r="HD267" s="56"/>
      <c r="HE267" s="56"/>
      <c r="HF267" s="56"/>
      <c r="HG267" s="56"/>
      <c r="HH267" s="56"/>
      <c r="HI267" s="56"/>
      <c r="HJ267" s="56"/>
      <c r="HK267" s="56"/>
      <c r="HL267" s="56"/>
      <c r="HM267" s="56"/>
      <c r="HN267" s="56"/>
      <c r="HO267" s="56"/>
      <c r="HP267" s="56"/>
      <c r="HQ267" s="56"/>
      <c r="HR267" s="56"/>
      <c r="HS267" s="56"/>
      <c r="HT267" s="56"/>
      <c r="HU267" s="56"/>
      <c r="HV267" s="56"/>
      <c r="HW267" s="56"/>
      <c r="HX267" s="56"/>
      <c r="HY267" s="56"/>
      <c r="HZ267" s="56"/>
      <c r="IA267" s="56"/>
      <c r="IB267" s="56"/>
      <c r="IC267" s="56"/>
      <c r="ID267" s="56"/>
      <c r="IE267" s="56"/>
      <c r="IF267" s="56"/>
      <c r="IG267" s="56"/>
      <c r="IH267" s="56"/>
      <c r="II267" s="56"/>
      <c r="IJ267" s="56"/>
      <c r="IK267" s="56"/>
      <c r="IL267" s="56"/>
      <c r="IM267" s="56"/>
      <c r="IN267" s="56"/>
      <c r="IO267" s="56"/>
      <c r="IP267" s="56"/>
      <c r="IQ267" s="56"/>
      <c r="IR267" s="56"/>
      <c r="IS267" s="56"/>
      <c r="IT267" s="56"/>
      <c r="IU267" s="56"/>
      <c r="IV267" s="56"/>
      <c r="IW267" s="56"/>
      <c r="IX267" s="56"/>
      <c r="IY267" s="56"/>
      <c r="IZ267" s="56"/>
      <c r="JA267" s="56"/>
      <c r="JB267" s="56"/>
      <c r="JC267" s="56"/>
      <c r="JD267" s="56"/>
      <c r="JE267" s="56"/>
      <c r="JF267" s="56"/>
      <c r="JG267" s="56"/>
      <c r="JH267" s="56"/>
      <c r="JI267" s="56"/>
      <c r="JJ267" s="56"/>
      <c r="JK267" s="56"/>
      <c r="JL267" s="56"/>
      <c r="JM267" s="56"/>
      <c r="JN267" s="56"/>
    </row>
    <row r="268" spans="1:274" ht="26.25" x14ac:dyDescent="0.4">
      <c r="A268" s="27" t="s">
        <v>272</v>
      </c>
      <c r="B268" s="47"/>
      <c r="C268" s="47"/>
      <c r="D268" s="25"/>
      <c r="E268" s="20"/>
      <c r="F268" s="25"/>
      <c r="G268" s="79"/>
      <c r="H268" s="139"/>
      <c r="J268" s="161"/>
      <c r="K268" s="161"/>
      <c r="L268" s="161"/>
    </row>
    <row r="269" spans="1:274" ht="15" x14ac:dyDescent="0.25">
      <c r="A269" s="24" t="s">
        <v>273</v>
      </c>
      <c r="B269" s="72">
        <v>47</v>
      </c>
      <c r="C269" s="72"/>
      <c r="D269" s="100">
        <f>SUM(Таблица23[[#This Row],[Столбец2]]*45*2)</f>
        <v>4230</v>
      </c>
      <c r="E269" s="72">
        <v>3000</v>
      </c>
      <c r="F269" s="100">
        <f>SUM(Таблица23[[#This Row],[Столбец2]]*75*2)</f>
        <v>7050</v>
      </c>
      <c r="G269" s="94">
        <v>9100</v>
      </c>
      <c r="H269" s="140">
        <v>10000</v>
      </c>
      <c r="J269" s="161"/>
      <c r="K269" s="161"/>
      <c r="L269" s="161"/>
    </row>
    <row r="270" spans="1:274" ht="15" x14ac:dyDescent="0.25">
      <c r="A270" s="26" t="s">
        <v>274</v>
      </c>
      <c r="B270" s="71">
        <v>56</v>
      </c>
      <c r="C270" s="71"/>
      <c r="D270" s="101">
        <f>SUM(Таблица23[[#This Row],[Столбец2]]*45*2)</f>
        <v>5040</v>
      </c>
      <c r="E270" s="71"/>
      <c r="F270" s="101">
        <f>SUM(Таблица23[[#This Row],[Столбец2]]*75*2)</f>
        <v>8400</v>
      </c>
      <c r="G270" s="94">
        <v>10500</v>
      </c>
      <c r="H270" s="140">
        <v>11600</v>
      </c>
      <c r="J270" s="161"/>
      <c r="K270" s="161"/>
      <c r="L270" s="161"/>
    </row>
    <row r="271" spans="1:274" ht="15" x14ac:dyDescent="0.25">
      <c r="A271" s="24" t="s">
        <v>275</v>
      </c>
      <c r="B271" s="72">
        <v>34</v>
      </c>
      <c r="C271" s="72"/>
      <c r="D271" s="100">
        <f>SUM(Таблица23[[#This Row],[Столбец2]]*45*2)</f>
        <v>3060</v>
      </c>
      <c r="E271" s="72">
        <v>2500</v>
      </c>
      <c r="F271" s="100">
        <f>SUM(Таблица23[[#This Row],[Столбец2]]*75*2)</f>
        <v>5100</v>
      </c>
      <c r="G271" s="94">
        <v>7100</v>
      </c>
      <c r="H271" s="140">
        <v>7800</v>
      </c>
      <c r="J271" s="161"/>
      <c r="K271" s="161"/>
      <c r="L271" s="161"/>
    </row>
    <row r="272" spans="1:274" ht="15" x14ac:dyDescent="0.25">
      <c r="A272" s="24" t="s">
        <v>276</v>
      </c>
      <c r="B272" s="72">
        <v>41</v>
      </c>
      <c r="C272" s="72"/>
      <c r="D272" s="100">
        <f>SUM(Таблица23[[#This Row],[Столбец2]]*45*2)</f>
        <v>3690</v>
      </c>
      <c r="E272" s="72">
        <v>3000</v>
      </c>
      <c r="F272" s="100">
        <f>SUM(Таблица23[[#This Row],[Столбец2]]*75*2)</f>
        <v>6150</v>
      </c>
      <c r="G272" s="94">
        <v>8100</v>
      </c>
      <c r="H272" s="140">
        <v>8900</v>
      </c>
      <c r="J272" s="161"/>
      <c r="K272" s="161"/>
      <c r="L272" s="161"/>
    </row>
    <row r="273" spans="1:274" s="43" customFormat="1" ht="15" x14ac:dyDescent="0.25">
      <c r="A273" s="26" t="s">
        <v>277</v>
      </c>
      <c r="B273" s="71">
        <v>52</v>
      </c>
      <c r="C273" s="71"/>
      <c r="D273" s="101">
        <f>SUM(Таблица23[[#This Row],[Столбец2]]*45*2)</f>
        <v>4680</v>
      </c>
      <c r="E273" s="71">
        <v>4300</v>
      </c>
      <c r="F273" s="101">
        <f>SUM(Таблица23[[#This Row],[Столбец2]]*75*2)</f>
        <v>7800</v>
      </c>
      <c r="G273" s="94">
        <v>9600</v>
      </c>
      <c r="H273" s="140">
        <v>10900</v>
      </c>
      <c r="I273" s="141"/>
      <c r="J273" s="161"/>
      <c r="K273" s="161"/>
      <c r="L273" s="161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 s="56"/>
      <c r="EH273" s="56"/>
      <c r="EI273" s="56"/>
      <c r="EJ273" s="56"/>
      <c r="EK273" s="56"/>
      <c r="EL273" s="56"/>
      <c r="EM273" s="56"/>
      <c r="EN273" s="56"/>
      <c r="EO273" s="56"/>
      <c r="EP273" s="56"/>
      <c r="EQ273" s="56"/>
      <c r="ER273" s="56"/>
      <c r="ES273" s="56"/>
      <c r="ET273" s="56"/>
      <c r="EU273" s="56"/>
      <c r="EV273" s="56"/>
      <c r="EW273" s="56"/>
      <c r="EX273" s="56"/>
      <c r="EY273" s="56"/>
      <c r="EZ273" s="56"/>
      <c r="FA273" s="56"/>
      <c r="FB273" s="56"/>
      <c r="FC273" s="56"/>
      <c r="FD273" s="56"/>
      <c r="FE273" s="56"/>
      <c r="FF273" s="56"/>
      <c r="FG273" s="56"/>
      <c r="FH273" s="56"/>
      <c r="FI273" s="56"/>
      <c r="FJ273" s="56"/>
      <c r="FK273" s="56"/>
      <c r="FL273" s="56"/>
      <c r="FM273" s="56"/>
      <c r="FN273" s="56"/>
      <c r="FO273" s="56"/>
      <c r="FP273" s="56"/>
      <c r="FQ273" s="56"/>
      <c r="FR273" s="56"/>
      <c r="FS273" s="56"/>
      <c r="FT273" s="56"/>
      <c r="FU273" s="56"/>
      <c r="FV273" s="56"/>
      <c r="FW273" s="56"/>
      <c r="FX273" s="56"/>
      <c r="FY273" s="56"/>
      <c r="FZ273" s="56"/>
      <c r="GA273" s="56"/>
      <c r="GB273" s="56"/>
      <c r="GC273" s="56"/>
      <c r="GD273" s="56"/>
      <c r="GE273" s="56"/>
      <c r="GF273" s="56"/>
      <c r="GG273" s="56"/>
      <c r="GH273" s="56"/>
      <c r="GI273" s="56"/>
      <c r="GJ273" s="56"/>
      <c r="GK273" s="56"/>
      <c r="GL273" s="56"/>
      <c r="GM273" s="56"/>
      <c r="GN273" s="56"/>
      <c r="GO273" s="56"/>
      <c r="GP273" s="56"/>
      <c r="GQ273" s="56"/>
      <c r="GR273" s="56"/>
      <c r="GS273" s="56"/>
      <c r="GT273" s="56"/>
      <c r="GU273" s="56"/>
      <c r="GV273" s="56"/>
      <c r="GW273" s="56"/>
      <c r="GX273" s="56"/>
      <c r="GY273" s="56"/>
      <c r="GZ273" s="56"/>
      <c r="HA273" s="56"/>
      <c r="HB273" s="56"/>
      <c r="HC273" s="56"/>
      <c r="HD273" s="56"/>
      <c r="HE273" s="56"/>
      <c r="HF273" s="56"/>
      <c r="HG273" s="56"/>
      <c r="HH273" s="56"/>
      <c r="HI273" s="56"/>
      <c r="HJ273" s="56"/>
      <c r="HK273" s="56"/>
      <c r="HL273" s="56"/>
      <c r="HM273" s="56"/>
      <c r="HN273" s="56"/>
      <c r="HO273" s="56"/>
      <c r="HP273" s="56"/>
      <c r="HQ273" s="56"/>
      <c r="HR273" s="56"/>
      <c r="HS273" s="56"/>
      <c r="HT273" s="56"/>
      <c r="HU273" s="56"/>
      <c r="HV273" s="56"/>
      <c r="HW273" s="56"/>
      <c r="HX273" s="56"/>
      <c r="HY273" s="56"/>
      <c r="HZ273" s="56"/>
      <c r="IA273" s="56"/>
      <c r="IB273" s="56"/>
      <c r="IC273" s="56"/>
      <c r="ID273" s="56"/>
      <c r="IE273" s="56"/>
      <c r="IF273" s="56"/>
      <c r="IG273" s="56"/>
      <c r="IH273" s="56"/>
      <c r="II273" s="56"/>
      <c r="IJ273" s="56"/>
      <c r="IK273" s="56"/>
      <c r="IL273" s="56"/>
      <c r="IM273" s="56"/>
      <c r="IN273" s="56"/>
      <c r="IO273" s="56"/>
      <c r="IP273" s="56"/>
      <c r="IQ273" s="56"/>
      <c r="IR273" s="56"/>
      <c r="IS273" s="56"/>
      <c r="IT273" s="56"/>
      <c r="IU273" s="56"/>
      <c r="IV273" s="56"/>
      <c r="IW273" s="56"/>
      <c r="IX273" s="56"/>
      <c r="IY273" s="56"/>
      <c r="IZ273" s="56"/>
      <c r="JA273" s="56"/>
      <c r="JB273" s="56"/>
      <c r="JC273" s="56"/>
      <c r="JD273" s="56"/>
      <c r="JE273" s="56"/>
      <c r="JF273" s="56"/>
      <c r="JG273" s="56"/>
      <c r="JH273" s="56"/>
      <c r="JI273" s="56"/>
      <c r="JJ273" s="56"/>
      <c r="JK273" s="56"/>
      <c r="JL273" s="56"/>
      <c r="JM273" s="56"/>
      <c r="JN273" s="56"/>
    </row>
    <row r="274" spans="1:274" ht="15" x14ac:dyDescent="0.25">
      <c r="A274" s="24" t="s">
        <v>278</v>
      </c>
      <c r="B274" s="72">
        <v>28</v>
      </c>
      <c r="C274" s="72"/>
      <c r="D274" s="100">
        <f>SUM(Таблица23[[#This Row],[Столбец2]]*45*2)</f>
        <v>2520</v>
      </c>
      <c r="E274" s="72">
        <v>2000</v>
      </c>
      <c r="F274" s="100">
        <f>SUM(Таблица23[[#This Row],[Столбец2]]*75*2)</f>
        <v>4200</v>
      </c>
      <c r="G274" s="94">
        <v>6100</v>
      </c>
      <c r="H274" s="140">
        <v>6700</v>
      </c>
      <c r="J274" s="161"/>
      <c r="K274" s="161"/>
      <c r="L274" s="161"/>
    </row>
    <row r="275" spans="1:274" ht="15" x14ac:dyDescent="0.25">
      <c r="A275" s="24" t="s">
        <v>279</v>
      </c>
      <c r="B275" s="72">
        <v>38</v>
      </c>
      <c r="C275" s="72"/>
      <c r="D275" s="100">
        <f>SUM(Таблица23[[#This Row],[Столбец2]]*45*2)</f>
        <v>3420</v>
      </c>
      <c r="E275" s="72">
        <v>3000</v>
      </c>
      <c r="F275" s="100">
        <f>SUM(Таблица23[[#This Row],[Столбец2]]*75*2)</f>
        <v>5700</v>
      </c>
      <c r="G275" s="94">
        <v>8100</v>
      </c>
      <c r="H275" s="140">
        <v>8700</v>
      </c>
      <c r="J275" s="161"/>
      <c r="K275" s="161"/>
      <c r="L275" s="161"/>
    </row>
    <row r="276" spans="1:274" ht="26.25" x14ac:dyDescent="0.4">
      <c r="A276" s="27" t="s">
        <v>280</v>
      </c>
      <c r="B276" s="47"/>
      <c r="C276" s="47"/>
      <c r="D276" s="25"/>
      <c r="E276" s="20"/>
      <c r="F276" s="25"/>
      <c r="G276" s="79"/>
      <c r="H276" s="139"/>
      <c r="J276" s="161"/>
      <c r="K276" s="161"/>
      <c r="L276" s="161"/>
    </row>
    <row r="277" spans="1:274" ht="15" x14ac:dyDescent="0.25">
      <c r="A277" s="24" t="s">
        <v>281</v>
      </c>
      <c r="B277" s="72">
        <v>45</v>
      </c>
      <c r="C277" s="72"/>
      <c r="D277" s="100">
        <f>SUM(Таблица23[[#This Row],[Столбец2]]*45*2)</f>
        <v>4050</v>
      </c>
      <c r="E277" s="72"/>
      <c r="F277" s="100">
        <f>SUM(Таблица23[[#This Row],[Столбец2]]*75*2)</f>
        <v>6750</v>
      </c>
      <c r="G277" s="93">
        <v>9100</v>
      </c>
      <c r="H277" s="91">
        <v>9700</v>
      </c>
      <c r="J277" s="161"/>
      <c r="K277" s="161"/>
      <c r="L277" s="161"/>
    </row>
    <row r="278" spans="1:274" ht="15" x14ac:dyDescent="0.25">
      <c r="A278" s="24" t="s">
        <v>282</v>
      </c>
      <c r="B278" s="72">
        <v>31</v>
      </c>
      <c r="C278" s="72"/>
      <c r="D278" s="100">
        <f>SUM(Таблица23[[#This Row],[Столбец2]]*45*2)</f>
        <v>2790</v>
      </c>
      <c r="E278" s="72">
        <v>2500</v>
      </c>
      <c r="F278" s="100">
        <f>SUM(Таблица23[[#This Row],[Столбец2]]*75*2)</f>
        <v>4650</v>
      </c>
      <c r="G278" s="93">
        <v>8100</v>
      </c>
      <c r="H278" s="91">
        <v>8800</v>
      </c>
      <c r="J278" s="161"/>
      <c r="K278" s="161"/>
      <c r="L278" s="161"/>
    </row>
    <row r="279" spans="1:274" ht="15" x14ac:dyDescent="0.25">
      <c r="A279" s="26" t="s">
        <v>283</v>
      </c>
      <c r="B279" s="71">
        <v>64</v>
      </c>
      <c r="C279" s="71"/>
      <c r="D279" s="101">
        <f>SUM(Таблица23[[#This Row],[Столбец2]]*45*2)</f>
        <v>5760</v>
      </c>
      <c r="E279" s="71"/>
      <c r="F279" s="101">
        <f>SUM(Таблица23[[#This Row],[Столбец2]]*75*2)</f>
        <v>9600</v>
      </c>
      <c r="G279" s="93">
        <v>11600</v>
      </c>
      <c r="H279" s="91">
        <v>12500</v>
      </c>
      <c r="J279" s="161"/>
      <c r="K279" s="161"/>
      <c r="L279" s="161"/>
    </row>
    <row r="280" spans="1:274" ht="15" x14ac:dyDescent="0.25">
      <c r="A280" s="24" t="s">
        <v>284</v>
      </c>
      <c r="B280" s="72">
        <v>32</v>
      </c>
      <c r="C280" s="72"/>
      <c r="D280" s="100">
        <f>SUM(Таблица23[[#This Row],[Столбец2]]*45*2)</f>
        <v>2880</v>
      </c>
      <c r="E280" s="72"/>
      <c r="F280" s="100">
        <f>SUM(Таблица23[[#This Row],[Столбец2]]*75*2)</f>
        <v>4800</v>
      </c>
      <c r="G280" s="93">
        <v>7100</v>
      </c>
      <c r="H280" s="91">
        <v>7600</v>
      </c>
      <c r="J280" s="161"/>
      <c r="K280" s="161"/>
      <c r="L280" s="161"/>
    </row>
    <row r="281" spans="1:274" s="43" customFormat="1" ht="15" x14ac:dyDescent="0.25">
      <c r="A281" s="24" t="s">
        <v>285</v>
      </c>
      <c r="B281" s="72">
        <v>31</v>
      </c>
      <c r="C281" s="72"/>
      <c r="D281" s="100">
        <f>SUM(Таблица23[[#This Row],[Столбец2]]*45*2)</f>
        <v>2790</v>
      </c>
      <c r="E281" s="72">
        <v>3000</v>
      </c>
      <c r="F281" s="100">
        <f>SUM(Таблица23[[#This Row],[Столбец2]]*75*2)</f>
        <v>4650</v>
      </c>
      <c r="G281" s="92"/>
      <c r="H281" s="91"/>
      <c r="I281" s="141"/>
      <c r="J281" s="161"/>
      <c r="K281" s="161"/>
      <c r="L281" s="16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 s="56"/>
      <c r="EH281" s="56"/>
      <c r="EI281" s="56"/>
      <c r="EJ281" s="56"/>
      <c r="EK281" s="56"/>
      <c r="EL281" s="56"/>
      <c r="EM281" s="56"/>
      <c r="EN281" s="56"/>
      <c r="EO281" s="56"/>
      <c r="EP281" s="56"/>
      <c r="EQ281" s="56"/>
      <c r="ER281" s="56"/>
      <c r="ES281" s="56"/>
      <c r="ET281" s="56"/>
      <c r="EU281" s="56"/>
      <c r="EV281" s="56"/>
      <c r="EW281" s="56"/>
      <c r="EX281" s="56"/>
      <c r="EY281" s="56"/>
      <c r="EZ281" s="56"/>
      <c r="FA281" s="56"/>
      <c r="FB281" s="56"/>
      <c r="FC281" s="56"/>
      <c r="FD281" s="56"/>
      <c r="FE281" s="56"/>
      <c r="FF281" s="56"/>
      <c r="FG281" s="56"/>
      <c r="FH281" s="56"/>
      <c r="FI281" s="56"/>
      <c r="FJ281" s="56"/>
      <c r="FK281" s="56"/>
      <c r="FL281" s="56"/>
      <c r="FM281" s="56"/>
      <c r="FN281" s="56"/>
      <c r="FO281" s="56"/>
      <c r="FP281" s="56"/>
      <c r="FQ281" s="56"/>
      <c r="FR281" s="56"/>
      <c r="FS281" s="56"/>
      <c r="FT281" s="56"/>
      <c r="FU281" s="56"/>
      <c r="FV281" s="56"/>
      <c r="FW281" s="56"/>
      <c r="FX281" s="56"/>
      <c r="FY281" s="56"/>
      <c r="FZ281" s="56"/>
      <c r="GA281" s="56"/>
      <c r="GB281" s="56"/>
      <c r="GC281" s="56"/>
      <c r="GD281" s="56"/>
      <c r="GE281" s="56"/>
      <c r="GF281" s="56"/>
      <c r="GG281" s="56"/>
      <c r="GH281" s="56"/>
      <c r="GI281" s="56"/>
      <c r="GJ281" s="56"/>
      <c r="GK281" s="56"/>
      <c r="GL281" s="56"/>
      <c r="GM281" s="56"/>
      <c r="GN281" s="56"/>
      <c r="GO281" s="56"/>
      <c r="GP281" s="56"/>
      <c r="GQ281" s="56"/>
      <c r="GR281" s="56"/>
      <c r="GS281" s="56"/>
      <c r="GT281" s="56"/>
      <c r="GU281" s="56"/>
      <c r="GV281" s="56"/>
      <c r="GW281" s="56"/>
      <c r="GX281" s="56"/>
      <c r="GY281" s="56"/>
      <c r="GZ281" s="56"/>
      <c r="HA281" s="56"/>
      <c r="HB281" s="56"/>
      <c r="HC281" s="56"/>
      <c r="HD281" s="56"/>
      <c r="HE281" s="56"/>
      <c r="HF281" s="56"/>
      <c r="HG281" s="56"/>
      <c r="HH281" s="56"/>
      <c r="HI281" s="56"/>
      <c r="HJ281" s="56"/>
      <c r="HK281" s="56"/>
      <c r="HL281" s="56"/>
      <c r="HM281" s="56"/>
      <c r="HN281" s="56"/>
      <c r="HO281" s="56"/>
      <c r="HP281" s="56"/>
      <c r="HQ281" s="56"/>
      <c r="HR281" s="56"/>
      <c r="HS281" s="56"/>
      <c r="HT281" s="56"/>
      <c r="HU281" s="56"/>
      <c r="HV281" s="56"/>
      <c r="HW281" s="56"/>
      <c r="HX281" s="56"/>
      <c r="HY281" s="56"/>
      <c r="HZ281" s="56"/>
      <c r="IA281" s="56"/>
      <c r="IB281" s="56"/>
      <c r="IC281" s="56"/>
      <c r="ID281" s="56"/>
      <c r="IE281" s="56"/>
      <c r="IF281" s="56"/>
      <c r="IG281" s="56"/>
      <c r="IH281" s="56"/>
      <c r="II281" s="56"/>
      <c r="IJ281" s="56"/>
      <c r="IK281" s="56"/>
      <c r="IL281" s="56"/>
      <c r="IM281" s="56"/>
      <c r="IN281" s="56"/>
      <c r="IO281" s="56"/>
      <c r="IP281" s="56"/>
      <c r="IQ281" s="56"/>
      <c r="IR281" s="56"/>
      <c r="IS281" s="56"/>
      <c r="IT281" s="56"/>
      <c r="IU281" s="56"/>
      <c r="IV281" s="56"/>
      <c r="IW281" s="56"/>
      <c r="IX281" s="56"/>
      <c r="IY281" s="56"/>
      <c r="IZ281" s="56"/>
      <c r="JA281" s="56"/>
      <c r="JB281" s="56"/>
      <c r="JC281" s="56"/>
      <c r="JD281" s="56"/>
      <c r="JE281" s="56"/>
      <c r="JF281" s="56"/>
      <c r="JG281" s="56"/>
      <c r="JH281" s="56"/>
      <c r="JI281" s="56"/>
      <c r="JJ281" s="56"/>
      <c r="JK281" s="56"/>
      <c r="JL281" s="56"/>
      <c r="JM281" s="56"/>
      <c r="JN281" s="56"/>
    </row>
    <row r="282" spans="1:274" s="43" customFormat="1" ht="15" x14ac:dyDescent="0.25">
      <c r="A282" s="24" t="s">
        <v>286</v>
      </c>
      <c r="B282" s="72">
        <v>26</v>
      </c>
      <c r="C282" s="72"/>
      <c r="D282" s="100">
        <f>SUM(Таблица23[[#This Row],[Столбец2]]*45*2)</f>
        <v>2340</v>
      </c>
      <c r="E282" s="72"/>
      <c r="F282" s="100">
        <f>SUM(Таблица23[[#This Row],[Столбец2]]*75*2)</f>
        <v>3900</v>
      </c>
      <c r="G282" s="93">
        <v>5800</v>
      </c>
      <c r="H282" s="91">
        <v>6400</v>
      </c>
      <c r="I282" s="141"/>
      <c r="J282" s="161"/>
      <c r="K282" s="161"/>
      <c r="L282" s="161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 s="56"/>
      <c r="EH282" s="56"/>
      <c r="EI282" s="56"/>
      <c r="EJ282" s="56"/>
      <c r="EK282" s="56"/>
      <c r="EL282" s="56"/>
      <c r="EM282" s="56"/>
      <c r="EN282" s="56"/>
      <c r="EO282" s="56"/>
      <c r="EP282" s="56"/>
      <c r="EQ282" s="56"/>
      <c r="ER282" s="56"/>
      <c r="ES282" s="56"/>
      <c r="ET282" s="56"/>
      <c r="EU282" s="56"/>
      <c r="EV282" s="56"/>
      <c r="EW282" s="56"/>
      <c r="EX282" s="56"/>
      <c r="EY282" s="56"/>
      <c r="EZ282" s="56"/>
      <c r="FA282" s="56"/>
      <c r="FB282" s="56"/>
      <c r="FC282" s="56"/>
      <c r="FD282" s="56"/>
      <c r="FE282" s="56"/>
      <c r="FF282" s="56"/>
      <c r="FG282" s="56"/>
      <c r="FH282" s="56"/>
      <c r="FI282" s="56"/>
      <c r="FJ282" s="56"/>
      <c r="FK282" s="56"/>
      <c r="FL282" s="56"/>
      <c r="FM282" s="56"/>
      <c r="FN282" s="56"/>
      <c r="FO282" s="56"/>
      <c r="FP282" s="56"/>
      <c r="FQ282" s="56"/>
      <c r="FR282" s="56"/>
      <c r="FS282" s="56"/>
      <c r="FT282" s="56"/>
      <c r="FU282" s="56"/>
      <c r="FV282" s="56"/>
      <c r="FW282" s="56"/>
      <c r="FX282" s="56"/>
      <c r="FY282" s="56"/>
      <c r="FZ282" s="56"/>
      <c r="GA282" s="56"/>
      <c r="GB282" s="56"/>
      <c r="GC282" s="56"/>
      <c r="GD282" s="56"/>
      <c r="GE282" s="56"/>
      <c r="GF282" s="56"/>
      <c r="GG282" s="56"/>
      <c r="GH282" s="56"/>
      <c r="GI282" s="56"/>
      <c r="GJ282" s="56"/>
      <c r="GK282" s="56"/>
      <c r="GL282" s="56"/>
      <c r="GM282" s="56"/>
      <c r="GN282" s="56"/>
      <c r="GO282" s="56"/>
      <c r="GP282" s="56"/>
      <c r="GQ282" s="56"/>
      <c r="GR282" s="56"/>
      <c r="GS282" s="56"/>
      <c r="GT282" s="56"/>
      <c r="GU282" s="56"/>
      <c r="GV282" s="56"/>
      <c r="GW282" s="56"/>
      <c r="GX282" s="56"/>
      <c r="GY282" s="56"/>
      <c r="GZ282" s="56"/>
      <c r="HA282" s="56"/>
      <c r="HB282" s="56"/>
      <c r="HC282" s="56"/>
      <c r="HD282" s="56"/>
      <c r="HE282" s="56"/>
      <c r="HF282" s="56"/>
      <c r="HG282" s="56"/>
      <c r="HH282" s="56"/>
      <c r="HI282" s="56"/>
      <c r="HJ282" s="56"/>
      <c r="HK282" s="56"/>
      <c r="HL282" s="56"/>
      <c r="HM282" s="56"/>
      <c r="HN282" s="56"/>
      <c r="HO282" s="56"/>
      <c r="HP282" s="56"/>
      <c r="HQ282" s="56"/>
      <c r="HR282" s="56"/>
      <c r="HS282" s="56"/>
      <c r="HT282" s="56"/>
      <c r="HU282" s="56"/>
      <c r="HV282" s="56"/>
      <c r="HW282" s="56"/>
      <c r="HX282" s="56"/>
      <c r="HY282" s="56"/>
      <c r="HZ282" s="56"/>
      <c r="IA282" s="56"/>
      <c r="IB282" s="56"/>
      <c r="IC282" s="56"/>
      <c r="ID282" s="56"/>
      <c r="IE282" s="56"/>
      <c r="IF282" s="56"/>
      <c r="IG282" s="56"/>
      <c r="IH282" s="56"/>
      <c r="II282" s="56"/>
      <c r="IJ282" s="56"/>
      <c r="IK282" s="56"/>
      <c r="IL282" s="56"/>
      <c r="IM282" s="56"/>
      <c r="IN282" s="56"/>
      <c r="IO282" s="56"/>
      <c r="IP282" s="56"/>
      <c r="IQ282" s="56"/>
      <c r="IR282" s="56"/>
      <c r="IS282" s="56"/>
      <c r="IT282" s="56"/>
      <c r="IU282" s="56"/>
      <c r="IV282" s="56"/>
      <c r="IW282" s="56"/>
      <c r="IX282" s="56"/>
      <c r="IY282" s="56"/>
      <c r="IZ282" s="56"/>
      <c r="JA282" s="56"/>
      <c r="JB282" s="56"/>
      <c r="JC282" s="56"/>
      <c r="JD282" s="56"/>
      <c r="JE282" s="56"/>
      <c r="JF282" s="56"/>
      <c r="JG282" s="56"/>
      <c r="JH282" s="56"/>
      <c r="JI282" s="56"/>
      <c r="JJ282" s="56"/>
      <c r="JK282" s="56"/>
      <c r="JL282" s="56"/>
      <c r="JM282" s="56"/>
      <c r="JN282" s="56"/>
    </row>
    <row r="283" spans="1:274" ht="15" x14ac:dyDescent="0.25">
      <c r="A283" s="24" t="s">
        <v>287</v>
      </c>
      <c r="B283" s="72">
        <v>11</v>
      </c>
      <c r="C283" s="72"/>
      <c r="D283" s="98">
        <v>1050</v>
      </c>
      <c r="E283" s="99"/>
      <c r="F283" s="98">
        <f>SUM(Таблица23[[#This Row],[Столбец2]]*75*2)</f>
        <v>1650</v>
      </c>
      <c r="G283" s="92">
        <v>4600</v>
      </c>
      <c r="H283" s="91">
        <v>5100</v>
      </c>
      <c r="J283" s="161"/>
      <c r="K283" s="161"/>
      <c r="L283" s="161"/>
    </row>
    <row r="284" spans="1:274" ht="15" x14ac:dyDescent="0.25">
      <c r="A284" s="24" t="s">
        <v>288</v>
      </c>
      <c r="B284" s="72">
        <v>33</v>
      </c>
      <c r="C284" s="72"/>
      <c r="D284" s="100">
        <f>SUM(Таблица23[[#This Row],[Столбец2]]*45*2)</f>
        <v>2970</v>
      </c>
      <c r="E284" s="72"/>
      <c r="F284" s="100">
        <f>SUM(Таблица23[[#This Row],[Столбец2]]*75*2)</f>
        <v>4950</v>
      </c>
      <c r="G284" s="93">
        <v>7100</v>
      </c>
      <c r="H284" s="91">
        <v>7700</v>
      </c>
      <c r="J284" s="161"/>
      <c r="K284" s="161"/>
      <c r="L284" s="161"/>
    </row>
    <row r="285" spans="1:274" ht="15" x14ac:dyDescent="0.25">
      <c r="A285" s="24" t="s">
        <v>289</v>
      </c>
      <c r="B285" s="72">
        <v>52</v>
      </c>
      <c r="C285" s="72"/>
      <c r="D285" s="100">
        <f>SUM(Таблица23[[#This Row],[Столбец2]]*45*2)</f>
        <v>4680</v>
      </c>
      <c r="E285" s="72">
        <v>5000</v>
      </c>
      <c r="F285" s="100">
        <f>SUM(Таблица23[[#This Row],[Столбец2]]*75*2)</f>
        <v>7800</v>
      </c>
      <c r="G285" s="93">
        <v>9800</v>
      </c>
      <c r="H285" s="91">
        <v>10900</v>
      </c>
      <c r="J285" s="161"/>
      <c r="K285" s="161"/>
      <c r="L285" s="161"/>
    </row>
    <row r="286" spans="1:274" ht="15" x14ac:dyDescent="0.25">
      <c r="A286" s="24" t="s">
        <v>290</v>
      </c>
      <c r="B286" s="72">
        <v>12</v>
      </c>
      <c r="C286" s="72"/>
      <c r="D286" s="98">
        <v>1200</v>
      </c>
      <c r="E286" s="99">
        <v>1500</v>
      </c>
      <c r="F286" s="98">
        <f>SUM(Таблица23[[#This Row],[Столбец2]]*75*2)</f>
        <v>1800</v>
      </c>
      <c r="G286" s="92">
        <v>5100</v>
      </c>
      <c r="H286" s="91">
        <v>5600</v>
      </c>
      <c r="J286" s="161"/>
      <c r="K286" s="161"/>
      <c r="L286" s="161"/>
    </row>
    <row r="287" spans="1:274" s="43" customFormat="1" ht="15" x14ac:dyDescent="0.25">
      <c r="A287" s="26" t="s">
        <v>291</v>
      </c>
      <c r="B287" s="71">
        <v>33</v>
      </c>
      <c r="C287" s="71"/>
      <c r="D287" s="101">
        <f>SUM(Таблица23[[#This Row],[Столбец2]]*45*2)</f>
        <v>2970</v>
      </c>
      <c r="E287" s="71">
        <v>3000</v>
      </c>
      <c r="F287" s="101">
        <f>SUM(Таблица23[[#This Row],[Столбец2]]*75*2)</f>
        <v>4950</v>
      </c>
      <c r="G287" s="92">
        <v>6800</v>
      </c>
      <c r="H287" s="91">
        <v>7700</v>
      </c>
      <c r="I287" s="141"/>
      <c r="J287" s="161"/>
      <c r="K287" s="161"/>
      <c r="L287" s="161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 s="56"/>
      <c r="EH287" s="56"/>
      <c r="EI287" s="56"/>
      <c r="EJ287" s="56"/>
      <c r="EK287" s="56"/>
      <c r="EL287" s="56"/>
      <c r="EM287" s="56"/>
      <c r="EN287" s="56"/>
      <c r="EO287" s="56"/>
      <c r="EP287" s="56"/>
      <c r="EQ287" s="56"/>
      <c r="ER287" s="56"/>
      <c r="ES287" s="56"/>
      <c r="ET287" s="56"/>
      <c r="EU287" s="56"/>
      <c r="EV287" s="56"/>
      <c r="EW287" s="56"/>
      <c r="EX287" s="56"/>
      <c r="EY287" s="56"/>
      <c r="EZ287" s="56"/>
      <c r="FA287" s="56"/>
      <c r="FB287" s="56"/>
      <c r="FC287" s="56"/>
      <c r="FD287" s="56"/>
      <c r="FE287" s="56"/>
      <c r="FF287" s="56"/>
      <c r="FG287" s="56"/>
      <c r="FH287" s="56"/>
      <c r="FI287" s="56"/>
      <c r="FJ287" s="56"/>
      <c r="FK287" s="56"/>
      <c r="FL287" s="56"/>
      <c r="FM287" s="56"/>
      <c r="FN287" s="56"/>
      <c r="FO287" s="56"/>
      <c r="FP287" s="56"/>
      <c r="FQ287" s="56"/>
      <c r="FR287" s="56"/>
      <c r="FS287" s="56"/>
      <c r="FT287" s="56"/>
      <c r="FU287" s="56"/>
      <c r="FV287" s="56"/>
      <c r="FW287" s="56"/>
      <c r="FX287" s="56"/>
      <c r="FY287" s="56"/>
      <c r="FZ287" s="56"/>
      <c r="GA287" s="56"/>
      <c r="GB287" s="56"/>
      <c r="GC287" s="56"/>
      <c r="GD287" s="56"/>
      <c r="GE287" s="56"/>
      <c r="GF287" s="56"/>
      <c r="GG287" s="56"/>
      <c r="GH287" s="56"/>
      <c r="GI287" s="56"/>
      <c r="GJ287" s="56"/>
      <c r="GK287" s="56"/>
      <c r="GL287" s="56"/>
      <c r="GM287" s="56"/>
      <c r="GN287" s="56"/>
      <c r="GO287" s="56"/>
      <c r="GP287" s="56"/>
      <c r="GQ287" s="56"/>
      <c r="GR287" s="56"/>
      <c r="GS287" s="56"/>
      <c r="GT287" s="56"/>
      <c r="GU287" s="56"/>
      <c r="GV287" s="56"/>
      <c r="GW287" s="56"/>
      <c r="GX287" s="56"/>
      <c r="GY287" s="56"/>
      <c r="GZ287" s="56"/>
      <c r="HA287" s="56"/>
      <c r="HB287" s="56"/>
      <c r="HC287" s="56"/>
      <c r="HD287" s="56"/>
      <c r="HE287" s="56"/>
      <c r="HF287" s="56"/>
      <c r="HG287" s="56"/>
      <c r="HH287" s="56"/>
      <c r="HI287" s="56"/>
      <c r="HJ287" s="56"/>
      <c r="HK287" s="56"/>
      <c r="HL287" s="56"/>
      <c r="HM287" s="56"/>
      <c r="HN287" s="56"/>
      <c r="HO287" s="56"/>
      <c r="HP287" s="56"/>
      <c r="HQ287" s="56"/>
      <c r="HR287" s="56"/>
      <c r="HS287" s="56"/>
      <c r="HT287" s="56"/>
      <c r="HU287" s="56"/>
      <c r="HV287" s="56"/>
      <c r="HW287" s="56"/>
      <c r="HX287" s="56"/>
      <c r="HY287" s="56"/>
      <c r="HZ287" s="56"/>
      <c r="IA287" s="56"/>
      <c r="IB287" s="56"/>
      <c r="IC287" s="56"/>
      <c r="ID287" s="56"/>
      <c r="IE287" s="56"/>
      <c r="IF287" s="56"/>
      <c r="IG287" s="56"/>
      <c r="IH287" s="56"/>
      <c r="II287" s="56"/>
      <c r="IJ287" s="56"/>
      <c r="IK287" s="56"/>
      <c r="IL287" s="56"/>
      <c r="IM287" s="56"/>
      <c r="IN287" s="56"/>
      <c r="IO287" s="56"/>
      <c r="IP287" s="56"/>
      <c r="IQ287" s="56"/>
      <c r="IR287" s="56"/>
      <c r="IS287" s="56"/>
      <c r="IT287" s="56"/>
      <c r="IU287" s="56"/>
      <c r="IV287" s="56"/>
      <c r="IW287" s="56"/>
      <c r="IX287" s="56"/>
      <c r="IY287" s="56"/>
      <c r="IZ287" s="56"/>
      <c r="JA287" s="56"/>
      <c r="JB287" s="56"/>
      <c r="JC287" s="56"/>
      <c r="JD287" s="56"/>
      <c r="JE287" s="56"/>
      <c r="JF287" s="56"/>
      <c r="JG287" s="56"/>
      <c r="JH287" s="56"/>
      <c r="JI287" s="56"/>
      <c r="JJ287" s="56"/>
      <c r="JK287" s="56"/>
      <c r="JL287" s="56"/>
      <c r="JM287" s="56"/>
      <c r="JN287" s="56"/>
    </row>
    <row r="288" spans="1:274" ht="15" x14ac:dyDescent="0.25">
      <c r="A288" s="26" t="s">
        <v>292</v>
      </c>
      <c r="B288" s="71">
        <v>55</v>
      </c>
      <c r="C288" s="71"/>
      <c r="D288" s="101">
        <f>SUM(Таблица23[[#This Row],[Столбец2]]*45*2)</f>
        <v>4950</v>
      </c>
      <c r="E288" s="106">
        <v>3000</v>
      </c>
      <c r="F288" s="107">
        <f>SUM(Таблица23[[#This Row],[Столбец2]]*75*2)</f>
        <v>8250</v>
      </c>
      <c r="G288" s="93">
        <v>10400</v>
      </c>
      <c r="H288" s="91">
        <v>11500</v>
      </c>
      <c r="J288" s="161"/>
      <c r="K288" s="161"/>
      <c r="L288" s="161"/>
    </row>
    <row r="289" spans="1:274" ht="15" x14ac:dyDescent="0.25">
      <c r="A289" s="24" t="s">
        <v>293</v>
      </c>
      <c r="B289" s="72">
        <v>30</v>
      </c>
      <c r="C289" s="72"/>
      <c r="D289" s="100">
        <f>SUM(Таблица23[[#This Row],[Столбец2]]*45*2)</f>
        <v>2700</v>
      </c>
      <c r="E289" s="72">
        <v>3000</v>
      </c>
      <c r="F289" s="100">
        <f>SUM(Таблица23[[#This Row],[Столбец2]]*75*2)</f>
        <v>4500</v>
      </c>
      <c r="G289" s="92">
        <v>7100</v>
      </c>
      <c r="H289" s="91">
        <v>7600</v>
      </c>
      <c r="J289" s="161"/>
      <c r="K289" s="161"/>
      <c r="L289" s="161"/>
    </row>
    <row r="290" spans="1:274" ht="15" x14ac:dyDescent="0.25">
      <c r="A290" s="24" t="s">
        <v>294</v>
      </c>
      <c r="B290" s="72">
        <v>46</v>
      </c>
      <c r="C290" s="72"/>
      <c r="D290" s="100">
        <f>SUM(Таблица23[[#This Row],[Столбец2]]*45*2)</f>
        <v>4140</v>
      </c>
      <c r="E290" s="72">
        <v>3200</v>
      </c>
      <c r="F290" s="100">
        <f>SUM(Таблица23[[#This Row],[Столбец2]]*75*2)</f>
        <v>6900</v>
      </c>
      <c r="G290" s="93">
        <v>8900</v>
      </c>
      <c r="H290" s="91">
        <v>9800</v>
      </c>
      <c r="J290" s="161"/>
      <c r="K290" s="161"/>
      <c r="L290" s="161"/>
    </row>
    <row r="291" spans="1:274" ht="45" x14ac:dyDescent="0.25">
      <c r="A291" s="24" t="s">
        <v>295</v>
      </c>
      <c r="B291" s="72">
        <v>20</v>
      </c>
      <c r="C291" s="72"/>
      <c r="D291" s="98">
        <v>2400</v>
      </c>
      <c r="E291" s="99"/>
      <c r="F291" s="98">
        <f>SUM(Таблица23[[#This Row],[Столбец2]]*75*2)</f>
        <v>3000</v>
      </c>
      <c r="G291" s="92">
        <v>5600</v>
      </c>
      <c r="H291" s="91">
        <v>6100</v>
      </c>
      <c r="J291" s="161"/>
      <c r="K291" s="161"/>
      <c r="L291" s="161"/>
    </row>
    <row r="292" spans="1:274" s="43" customFormat="1" ht="15" x14ac:dyDescent="0.25">
      <c r="A292" s="24" t="s">
        <v>296</v>
      </c>
      <c r="B292" s="72">
        <v>40</v>
      </c>
      <c r="C292" s="72"/>
      <c r="D292" s="100">
        <f>SUM(Таблица23[[#This Row],[Столбец2]]*45*2)</f>
        <v>3600</v>
      </c>
      <c r="E292" s="72"/>
      <c r="F292" s="100">
        <f>SUM(Таблица23[[#This Row],[Столбец2]]*75*2)</f>
        <v>6000</v>
      </c>
      <c r="G292" s="93">
        <v>8000</v>
      </c>
      <c r="H292" s="91">
        <v>8800</v>
      </c>
      <c r="I292" s="141"/>
      <c r="J292" s="161"/>
      <c r="K292" s="161"/>
      <c r="L292" s="161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 s="56"/>
      <c r="EH292" s="56"/>
      <c r="EI292" s="56"/>
      <c r="EJ292" s="56"/>
      <c r="EK292" s="56"/>
      <c r="EL292" s="56"/>
      <c r="EM292" s="56"/>
      <c r="EN292" s="56"/>
      <c r="EO292" s="56"/>
      <c r="EP292" s="56"/>
      <c r="EQ292" s="56"/>
      <c r="ER292" s="56"/>
      <c r="ES292" s="56"/>
      <c r="ET292" s="56"/>
      <c r="EU292" s="56"/>
      <c r="EV292" s="56"/>
      <c r="EW292" s="56"/>
      <c r="EX292" s="56"/>
      <c r="EY292" s="56"/>
      <c r="EZ292" s="56"/>
      <c r="FA292" s="56"/>
      <c r="FB292" s="56"/>
      <c r="FC292" s="56"/>
      <c r="FD292" s="56"/>
      <c r="FE292" s="56"/>
      <c r="FF292" s="56"/>
      <c r="FG292" s="56"/>
      <c r="FH292" s="56"/>
      <c r="FI292" s="56"/>
      <c r="FJ292" s="56"/>
      <c r="FK292" s="56"/>
      <c r="FL292" s="56"/>
      <c r="FM292" s="56"/>
      <c r="FN292" s="56"/>
      <c r="FO292" s="56"/>
      <c r="FP292" s="56"/>
      <c r="FQ292" s="56"/>
      <c r="FR292" s="56"/>
      <c r="FS292" s="56"/>
      <c r="FT292" s="56"/>
      <c r="FU292" s="56"/>
      <c r="FV292" s="56"/>
      <c r="FW292" s="56"/>
      <c r="FX292" s="56"/>
      <c r="FY292" s="56"/>
      <c r="FZ292" s="56"/>
      <c r="GA292" s="56"/>
      <c r="GB292" s="56"/>
      <c r="GC292" s="56"/>
      <c r="GD292" s="56"/>
      <c r="GE292" s="56"/>
      <c r="GF292" s="56"/>
      <c r="GG292" s="56"/>
      <c r="GH292" s="56"/>
      <c r="GI292" s="56"/>
      <c r="GJ292" s="56"/>
      <c r="GK292" s="56"/>
      <c r="GL292" s="56"/>
      <c r="GM292" s="56"/>
      <c r="GN292" s="56"/>
      <c r="GO292" s="56"/>
      <c r="GP292" s="56"/>
      <c r="GQ292" s="56"/>
      <c r="GR292" s="56"/>
      <c r="GS292" s="56"/>
      <c r="GT292" s="56"/>
      <c r="GU292" s="56"/>
      <c r="GV292" s="56"/>
      <c r="GW292" s="56"/>
      <c r="GX292" s="56"/>
      <c r="GY292" s="56"/>
      <c r="GZ292" s="56"/>
      <c r="HA292" s="56"/>
      <c r="HB292" s="56"/>
      <c r="HC292" s="56"/>
      <c r="HD292" s="56"/>
      <c r="HE292" s="56"/>
      <c r="HF292" s="56"/>
      <c r="HG292" s="56"/>
      <c r="HH292" s="56"/>
      <c r="HI292" s="56"/>
      <c r="HJ292" s="56"/>
      <c r="HK292" s="56"/>
      <c r="HL292" s="56"/>
      <c r="HM292" s="56"/>
      <c r="HN292" s="56"/>
      <c r="HO292" s="56"/>
      <c r="HP292" s="56"/>
      <c r="HQ292" s="56"/>
      <c r="HR292" s="56"/>
      <c r="HS292" s="56"/>
      <c r="HT292" s="56"/>
      <c r="HU292" s="56"/>
      <c r="HV292" s="56"/>
      <c r="HW292" s="56"/>
      <c r="HX292" s="56"/>
      <c r="HY292" s="56"/>
      <c r="HZ292" s="56"/>
      <c r="IA292" s="56"/>
      <c r="IB292" s="56"/>
      <c r="IC292" s="56"/>
      <c r="ID292" s="56"/>
      <c r="IE292" s="56"/>
      <c r="IF292" s="56"/>
      <c r="IG292" s="56"/>
      <c r="IH292" s="56"/>
      <c r="II292" s="56"/>
      <c r="IJ292" s="56"/>
      <c r="IK292" s="56"/>
      <c r="IL292" s="56"/>
      <c r="IM292" s="56"/>
      <c r="IN292" s="56"/>
      <c r="IO292" s="56"/>
      <c r="IP292" s="56"/>
      <c r="IQ292" s="56"/>
      <c r="IR292" s="56"/>
      <c r="IS292" s="56"/>
      <c r="IT292" s="56"/>
      <c r="IU292" s="56"/>
      <c r="IV292" s="56"/>
      <c r="IW292" s="56"/>
      <c r="IX292" s="56"/>
      <c r="IY292" s="56"/>
      <c r="IZ292" s="56"/>
      <c r="JA292" s="56"/>
      <c r="JB292" s="56"/>
      <c r="JC292" s="56"/>
      <c r="JD292" s="56"/>
      <c r="JE292" s="56"/>
      <c r="JF292" s="56"/>
      <c r="JG292" s="56"/>
      <c r="JH292" s="56"/>
      <c r="JI292" s="56"/>
      <c r="JJ292" s="56"/>
      <c r="JK292" s="56"/>
      <c r="JL292" s="56"/>
      <c r="JM292" s="56"/>
      <c r="JN292" s="56"/>
    </row>
    <row r="293" spans="1:274" s="43" customFormat="1" ht="15" x14ac:dyDescent="0.25">
      <c r="A293" s="26" t="s">
        <v>297</v>
      </c>
      <c r="B293" s="71">
        <v>56</v>
      </c>
      <c r="C293" s="71"/>
      <c r="D293" s="101">
        <f>SUM(Таблица23[[#This Row],[Столбец2]]*45*2)</f>
        <v>5040</v>
      </c>
      <c r="E293" s="71"/>
      <c r="F293" s="101">
        <f>SUM(Таблица23[[#This Row],[Столбец2]]*75*2)</f>
        <v>8400</v>
      </c>
      <c r="G293" s="93">
        <v>10500</v>
      </c>
      <c r="H293" s="91">
        <v>11680</v>
      </c>
      <c r="I293" s="141"/>
      <c r="J293" s="161"/>
      <c r="K293" s="161"/>
      <c r="L293" s="161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 s="56"/>
      <c r="EH293" s="56"/>
      <c r="EI293" s="56"/>
      <c r="EJ293" s="56"/>
      <c r="EK293" s="56"/>
      <c r="EL293" s="56"/>
      <c r="EM293" s="56"/>
      <c r="EN293" s="56"/>
      <c r="EO293" s="56"/>
      <c r="EP293" s="56"/>
      <c r="EQ293" s="56"/>
      <c r="ER293" s="56"/>
      <c r="ES293" s="56"/>
      <c r="ET293" s="56"/>
      <c r="EU293" s="56"/>
      <c r="EV293" s="56"/>
      <c r="EW293" s="56"/>
      <c r="EX293" s="56"/>
      <c r="EY293" s="56"/>
      <c r="EZ293" s="56"/>
      <c r="FA293" s="56"/>
      <c r="FB293" s="56"/>
      <c r="FC293" s="56"/>
      <c r="FD293" s="56"/>
      <c r="FE293" s="56"/>
      <c r="FF293" s="56"/>
      <c r="FG293" s="56"/>
      <c r="FH293" s="56"/>
      <c r="FI293" s="56"/>
      <c r="FJ293" s="56"/>
      <c r="FK293" s="56"/>
      <c r="FL293" s="56"/>
      <c r="FM293" s="56"/>
      <c r="FN293" s="56"/>
      <c r="FO293" s="56"/>
      <c r="FP293" s="56"/>
      <c r="FQ293" s="56"/>
      <c r="FR293" s="56"/>
      <c r="FS293" s="56"/>
      <c r="FT293" s="56"/>
      <c r="FU293" s="56"/>
      <c r="FV293" s="56"/>
      <c r="FW293" s="56"/>
      <c r="FX293" s="56"/>
      <c r="FY293" s="56"/>
      <c r="FZ293" s="56"/>
      <c r="GA293" s="56"/>
      <c r="GB293" s="56"/>
      <c r="GC293" s="56"/>
      <c r="GD293" s="56"/>
      <c r="GE293" s="56"/>
      <c r="GF293" s="56"/>
      <c r="GG293" s="56"/>
      <c r="GH293" s="56"/>
      <c r="GI293" s="56"/>
      <c r="GJ293" s="56"/>
      <c r="GK293" s="56"/>
      <c r="GL293" s="56"/>
      <c r="GM293" s="56"/>
      <c r="GN293" s="56"/>
      <c r="GO293" s="56"/>
      <c r="GP293" s="56"/>
      <c r="GQ293" s="56"/>
      <c r="GR293" s="56"/>
      <c r="GS293" s="56"/>
      <c r="GT293" s="56"/>
      <c r="GU293" s="56"/>
      <c r="GV293" s="56"/>
      <c r="GW293" s="56"/>
      <c r="GX293" s="56"/>
      <c r="GY293" s="56"/>
      <c r="GZ293" s="56"/>
      <c r="HA293" s="56"/>
      <c r="HB293" s="56"/>
      <c r="HC293" s="56"/>
      <c r="HD293" s="56"/>
      <c r="HE293" s="56"/>
      <c r="HF293" s="56"/>
      <c r="HG293" s="56"/>
      <c r="HH293" s="56"/>
      <c r="HI293" s="56"/>
      <c r="HJ293" s="56"/>
      <c r="HK293" s="56"/>
      <c r="HL293" s="56"/>
      <c r="HM293" s="56"/>
      <c r="HN293" s="56"/>
      <c r="HO293" s="56"/>
      <c r="HP293" s="56"/>
      <c r="HQ293" s="56"/>
      <c r="HR293" s="56"/>
      <c r="HS293" s="56"/>
      <c r="HT293" s="56"/>
      <c r="HU293" s="56"/>
      <c r="HV293" s="56"/>
      <c r="HW293" s="56"/>
      <c r="HX293" s="56"/>
      <c r="HY293" s="56"/>
      <c r="HZ293" s="56"/>
      <c r="IA293" s="56"/>
      <c r="IB293" s="56"/>
      <c r="IC293" s="56"/>
      <c r="ID293" s="56"/>
      <c r="IE293" s="56"/>
      <c r="IF293" s="56"/>
      <c r="IG293" s="56"/>
      <c r="IH293" s="56"/>
      <c r="II293" s="56"/>
      <c r="IJ293" s="56"/>
      <c r="IK293" s="56"/>
      <c r="IL293" s="56"/>
      <c r="IM293" s="56"/>
      <c r="IN293" s="56"/>
      <c r="IO293" s="56"/>
      <c r="IP293" s="56"/>
      <c r="IQ293" s="56"/>
      <c r="IR293" s="56"/>
      <c r="IS293" s="56"/>
      <c r="IT293" s="56"/>
      <c r="IU293" s="56"/>
      <c r="IV293" s="56"/>
      <c r="IW293" s="56"/>
      <c r="IX293" s="56"/>
      <c r="IY293" s="56"/>
      <c r="IZ293" s="56"/>
      <c r="JA293" s="56"/>
      <c r="JB293" s="56"/>
      <c r="JC293" s="56"/>
      <c r="JD293" s="56"/>
      <c r="JE293" s="56"/>
      <c r="JF293" s="56"/>
      <c r="JG293" s="56"/>
      <c r="JH293" s="56"/>
      <c r="JI293" s="56"/>
      <c r="JJ293" s="56"/>
      <c r="JK293" s="56"/>
      <c r="JL293" s="56"/>
      <c r="JM293" s="56"/>
      <c r="JN293" s="56"/>
    </row>
    <row r="294" spans="1:274" ht="15" x14ac:dyDescent="0.25">
      <c r="A294" s="24" t="s">
        <v>298</v>
      </c>
      <c r="B294" s="72">
        <v>46</v>
      </c>
      <c r="C294" s="72"/>
      <c r="D294" s="100">
        <f>SUM(Таблица23[[#This Row],[Столбец2]]*45*2)</f>
        <v>4140</v>
      </c>
      <c r="E294" s="72"/>
      <c r="F294" s="100">
        <f>SUM(Таблица23[[#This Row],[Столбец2]]*75*2)</f>
        <v>6900</v>
      </c>
      <c r="G294" s="93">
        <v>8900</v>
      </c>
      <c r="H294" s="91">
        <v>9800</v>
      </c>
      <c r="J294" s="161"/>
      <c r="K294" s="161"/>
      <c r="L294" s="161"/>
    </row>
    <row r="295" spans="1:274" s="43" customFormat="1" ht="15" x14ac:dyDescent="0.25">
      <c r="A295" s="24" t="s">
        <v>299</v>
      </c>
      <c r="B295" s="72">
        <v>35</v>
      </c>
      <c r="C295" s="72"/>
      <c r="D295" s="100">
        <f>SUM(Таблица23[[#This Row],[Столбец2]]*45*2)</f>
        <v>3150</v>
      </c>
      <c r="E295" s="72"/>
      <c r="F295" s="100">
        <f>SUM(Таблица23[[#This Row],[Столбец2]]*75*2)</f>
        <v>5250</v>
      </c>
      <c r="G295" s="93">
        <v>7200</v>
      </c>
      <c r="H295" s="91">
        <v>7900</v>
      </c>
      <c r="I295" s="141"/>
      <c r="J295" s="161"/>
      <c r="K295" s="161"/>
      <c r="L295" s="161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 s="56"/>
      <c r="EH295" s="56"/>
      <c r="EI295" s="56"/>
      <c r="EJ295" s="56"/>
      <c r="EK295" s="56"/>
      <c r="EL295" s="56"/>
      <c r="EM295" s="56"/>
      <c r="EN295" s="56"/>
      <c r="EO295" s="56"/>
      <c r="EP295" s="56"/>
      <c r="EQ295" s="56"/>
      <c r="ER295" s="56"/>
      <c r="ES295" s="56"/>
      <c r="ET295" s="56"/>
      <c r="EU295" s="56"/>
      <c r="EV295" s="56"/>
      <c r="EW295" s="56"/>
      <c r="EX295" s="56"/>
      <c r="EY295" s="56"/>
      <c r="EZ295" s="56"/>
      <c r="FA295" s="56"/>
      <c r="FB295" s="56"/>
      <c r="FC295" s="56"/>
      <c r="FD295" s="56"/>
      <c r="FE295" s="56"/>
      <c r="FF295" s="56"/>
      <c r="FG295" s="56"/>
      <c r="FH295" s="56"/>
      <c r="FI295" s="56"/>
      <c r="FJ295" s="56"/>
      <c r="FK295" s="56"/>
      <c r="FL295" s="56"/>
      <c r="FM295" s="56"/>
      <c r="FN295" s="56"/>
      <c r="FO295" s="56"/>
      <c r="FP295" s="56"/>
      <c r="FQ295" s="56"/>
      <c r="FR295" s="56"/>
      <c r="FS295" s="56"/>
      <c r="FT295" s="56"/>
      <c r="FU295" s="56"/>
      <c r="FV295" s="56"/>
      <c r="FW295" s="56"/>
      <c r="FX295" s="56"/>
      <c r="FY295" s="56"/>
      <c r="FZ295" s="56"/>
      <c r="GA295" s="56"/>
      <c r="GB295" s="56"/>
      <c r="GC295" s="56"/>
      <c r="GD295" s="56"/>
      <c r="GE295" s="56"/>
      <c r="GF295" s="56"/>
      <c r="GG295" s="56"/>
      <c r="GH295" s="56"/>
      <c r="GI295" s="56"/>
      <c r="GJ295" s="56"/>
      <c r="GK295" s="56"/>
      <c r="GL295" s="56"/>
      <c r="GM295" s="56"/>
      <c r="GN295" s="56"/>
      <c r="GO295" s="56"/>
      <c r="GP295" s="56"/>
      <c r="GQ295" s="56"/>
      <c r="GR295" s="56"/>
      <c r="GS295" s="56"/>
      <c r="GT295" s="56"/>
      <c r="GU295" s="56"/>
      <c r="GV295" s="56"/>
      <c r="GW295" s="56"/>
      <c r="GX295" s="56"/>
      <c r="GY295" s="56"/>
      <c r="GZ295" s="56"/>
      <c r="HA295" s="56"/>
      <c r="HB295" s="56"/>
      <c r="HC295" s="56"/>
      <c r="HD295" s="56"/>
      <c r="HE295" s="56"/>
      <c r="HF295" s="56"/>
      <c r="HG295" s="56"/>
      <c r="HH295" s="56"/>
      <c r="HI295" s="56"/>
      <c r="HJ295" s="56"/>
      <c r="HK295" s="56"/>
      <c r="HL295" s="56"/>
      <c r="HM295" s="56"/>
      <c r="HN295" s="56"/>
      <c r="HO295" s="56"/>
      <c r="HP295" s="56"/>
      <c r="HQ295" s="56"/>
      <c r="HR295" s="56"/>
      <c r="HS295" s="56"/>
      <c r="HT295" s="56"/>
      <c r="HU295" s="56"/>
      <c r="HV295" s="56"/>
      <c r="HW295" s="56"/>
      <c r="HX295" s="56"/>
      <c r="HY295" s="56"/>
      <c r="HZ295" s="56"/>
      <c r="IA295" s="56"/>
      <c r="IB295" s="56"/>
      <c r="IC295" s="56"/>
      <c r="ID295" s="56"/>
      <c r="IE295" s="56"/>
      <c r="IF295" s="56"/>
      <c r="IG295" s="56"/>
      <c r="IH295" s="56"/>
      <c r="II295" s="56"/>
      <c r="IJ295" s="56"/>
      <c r="IK295" s="56"/>
      <c r="IL295" s="56"/>
      <c r="IM295" s="56"/>
      <c r="IN295" s="56"/>
      <c r="IO295" s="56"/>
      <c r="IP295" s="56"/>
      <c r="IQ295" s="56"/>
      <c r="IR295" s="56"/>
      <c r="IS295" s="56"/>
      <c r="IT295" s="56"/>
      <c r="IU295" s="56"/>
      <c r="IV295" s="56"/>
      <c r="IW295" s="56"/>
      <c r="IX295" s="56"/>
      <c r="IY295" s="56"/>
      <c r="IZ295" s="56"/>
      <c r="JA295" s="56"/>
      <c r="JB295" s="56"/>
      <c r="JC295" s="56"/>
      <c r="JD295" s="56"/>
      <c r="JE295" s="56"/>
      <c r="JF295" s="56"/>
      <c r="JG295" s="56"/>
      <c r="JH295" s="56"/>
      <c r="JI295" s="56"/>
      <c r="JJ295" s="56"/>
      <c r="JK295" s="56"/>
      <c r="JL295" s="56"/>
      <c r="JM295" s="56"/>
      <c r="JN295" s="56"/>
    </row>
    <row r="296" spans="1:274" s="43" customFormat="1" ht="15" x14ac:dyDescent="0.25">
      <c r="A296" s="24" t="s">
        <v>300</v>
      </c>
      <c r="B296" s="72">
        <v>11</v>
      </c>
      <c r="C296" s="72"/>
      <c r="D296" s="98">
        <v>1000</v>
      </c>
      <c r="E296" s="99"/>
      <c r="F296" s="98">
        <f>SUM(Таблица23[[#This Row],[Столбец2]]*75*2)</f>
        <v>1650</v>
      </c>
      <c r="G296" s="92">
        <v>4800</v>
      </c>
      <c r="H296" s="91">
        <v>5600</v>
      </c>
      <c r="I296" s="141"/>
      <c r="J296" s="161"/>
      <c r="K296" s="161"/>
      <c r="L296" s="161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 s="56"/>
      <c r="EH296" s="56"/>
      <c r="EI296" s="56"/>
      <c r="EJ296" s="56"/>
      <c r="EK296" s="56"/>
      <c r="EL296" s="56"/>
      <c r="EM296" s="56"/>
      <c r="EN296" s="56"/>
      <c r="EO296" s="56"/>
      <c r="EP296" s="56"/>
      <c r="EQ296" s="56"/>
      <c r="ER296" s="56"/>
      <c r="ES296" s="56"/>
      <c r="ET296" s="56"/>
      <c r="EU296" s="56"/>
      <c r="EV296" s="56"/>
      <c r="EW296" s="56"/>
      <c r="EX296" s="56"/>
      <c r="EY296" s="56"/>
      <c r="EZ296" s="56"/>
      <c r="FA296" s="56"/>
      <c r="FB296" s="56"/>
      <c r="FC296" s="56"/>
      <c r="FD296" s="56"/>
      <c r="FE296" s="56"/>
      <c r="FF296" s="56"/>
      <c r="FG296" s="56"/>
      <c r="FH296" s="56"/>
      <c r="FI296" s="56"/>
      <c r="FJ296" s="56"/>
      <c r="FK296" s="56"/>
      <c r="FL296" s="56"/>
      <c r="FM296" s="56"/>
      <c r="FN296" s="56"/>
      <c r="FO296" s="56"/>
      <c r="FP296" s="56"/>
      <c r="FQ296" s="56"/>
      <c r="FR296" s="56"/>
      <c r="FS296" s="56"/>
      <c r="FT296" s="56"/>
      <c r="FU296" s="56"/>
      <c r="FV296" s="56"/>
      <c r="FW296" s="56"/>
      <c r="FX296" s="56"/>
      <c r="FY296" s="56"/>
      <c r="FZ296" s="56"/>
      <c r="GA296" s="56"/>
      <c r="GB296" s="56"/>
      <c r="GC296" s="56"/>
      <c r="GD296" s="56"/>
      <c r="GE296" s="56"/>
      <c r="GF296" s="56"/>
      <c r="GG296" s="56"/>
      <c r="GH296" s="56"/>
      <c r="GI296" s="56"/>
      <c r="GJ296" s="56"/>
      <c r="GK296" s="56"/>
      <c r="GL296" s="56"/>
      <c r="GM296" s="56"/>
      <c r="GN296" s="56"/>
      <c r="GO296" s="56"/>
      <c r="GP296" s="56"/>
      <c r="GQ296" s="56"/>
      <c r="GR296" s="56"/>
      <c r="GS296" s="56"/>
      <c r="GT296" s="56"/>
      <c r="GU296" s="56"/>
      <c r="GV296" s="56"/>
      <c r="GW296" s="56"/>
      <c r="GX296" s="56"/>
      <c r="GY296" s="56"/>
      <c r="GZ296" s="56"/>
      <c r="HA296" s="56"/>
      <c r="HB296" s="56"/>
      <c r="HC296" s="56"/>
      <c r="HD296" s="56"/>
      <c r="HE296" s="56"/>
      <c r="HF296" s="56"/>
      <c r="HG296" s="56"/>
      <c r="HH296" s="56"/>
      <c r="HI296" s="56"/>
      <c r="HJ296" s="56"/>
      <c r="HK296" s="56"/>
      <c r="HL296" s="56"/>
      <c r="HM296" s="56"/>
      <c r="HN296" s="56"/>
      <c r="HO296" s="56"/>
      <c r="HP296" s="56"/>
      <c r="HQ296" s="56"/>
      <c r="HR296" s="56"/>
      <c r="HS296" s="56"/>
      <c r="HT296" s="56"/>
      <c r="HU296" s="56"/>
      <c r="HV296" s="56"/>
      <c r="HW296" s="56"/>
      <c r="HX296" s="56"/>
      <c r="HY296" s="56"/>
      <c r="HZ296" s="56"/>
      <c r="IA296" s="56"/>
      <c r="IB296" s="56"/>
      <c r="IC296" s="56"/>
      <c r="ID296" s="56"/>
      <c r="IE296" s="56"/>
      <c r="IF296" s="56"/>
      <c r="IG296" s="56"/>
      <c r="IH296" s="56"/>
      <c r="II296" s="56"/>
      <c r="IJ296" s="56"/>
      <c r="IK296" s="56"/>
      <c r="IL296" s="56"/>
      <c r="IM296" s="56"/>
      <c r="IN296" s="56"/>
      <c r="IO296" s="56"/>
      <c r="IP296" s="56"/>
      <c r="IQ296" s="56"/>
      <c r="IR296" s="56"/>
      <c r="IS296" s="56"/>
      <c r="IT296" s="56"/>
      <c r="IU296" s="56"/>
      <c r="IV296" s="56"/>
      <c r="IW296" s="56"/>
      <c r="IX296" s="56"/>
      <c r="IY296" s="56"/>
      <c r="IZ296" s="56"/>
      <c r="JA296" s="56"/>
      <c r="JB296" s="56"/>
      <c r="JC296" s="56"/>
      <c r="JD296" s="56"/>
      <c r="JE296" s="56"/>
      <c r="JF296" s="56"/>
      <c r="JG296" s="56"/>
      <c r="JH296" s="56"/>
      <c r="JI296" s="56"/>
      <c r="JJ296" s="56"/>
      <c r="JK296" s="56"/>
      <c r="JL296" s="56"/>
      <c r="JM296" s="56"/>
      <c r="JN296" s="56"/>
    </row>
    <row r="297" spans="1:274" ht="15" x14ac:dyDescent="0.25">
      <c r="A297" s="24" t="s">
        <v>301</v>
      </c>
      <c r="B297" s="72">
        <v>10</v>
      </c>
      <c r="C297" s="72"/>
      <c r="D297" s="98">
        <v>1100</v>
      </c>
      <c r="E297" s="99">
        <v>1500</v>
      </c>
      <c r="F297" s="98">
        <f>SUM(Таблица23[[#This Row],[Столбец2]]*75*2)</f>
        <v>1500</v>
      </c>
      <c r="G297" s="92">
        <v>5100</v>
      </c>
      <c r="H297" s="91">
        <v>5500</v>
      </c>
      <c r="J297" s="161"/>
      <c r="K297" s="161"/>
      <c r="L297" s="161"/>
    </row>
    <row r="298" spans="1:274" ht="15" x14ac:dyDescent="0.25">
      <c r="A298" s="26" t="s">
        <v>302</v>
      </c>
      <c r="B298" s="71">
        <v>30</v>
      </c>
      <c r="C298" s="71"/>
      <c r="D298" s="101">
        <f>SUM(Таблица23[[#This Row],[Столбец2]]*45*2)</f>
        <v>2700</v>
      </c>
      <c r="E298" s="71">
        <v>2000</v>
      </c>
      <c r="F298" s="101">
        <f>SUM(Таблица23[[#This Row],[Столбец2]]*75*2)</f>
        <v>4500</v>
      </c>
      <c r="G298" s="93">
        <v>6400</v>
      </c>
      <c r="H298" s="91">
        <v>7000</v>
      </c>
      <c r="J298" s="161"/>
      <c r="K298" s="161"/>
      <c r="L298" s="161"/>
    </row>
    <row r="299" spans="1:274" ht="15" x14ac:dyDescent="0.25">
      <c r="A299" s="26" t="s">
        <v>303</v>
      </c>
      <c r="B299" s="71">
        <v>26</v>
      </c>
      <c r="C299" s="71"/>
      <c r="D299" s="101">
        <f>SUM(Таблица23[[#This Row],[Столбец2]]*45*2)</f>
        <v>2340</v>
      </c>
      <c r="E299" s="71"/>
      <c r="F299" s="101">
        <f>SUM(Таблица23[[#This Row],[Столбец2]]*75*2)</f>
        <v>3900</v>
      </c>
      <c r="G299" s="92">
        <v>5800</v>
      </c>
      <c r="H299" s="91">
        <v>7200</v>
      </c>
      <c r="J299" s="161"/>
      <c r="K299" s="161"/>
      <c r="L299" s="161"/>
    </row>
    <row r="300" spans="1:274" ht="15" x14ac:dyDescent="0.25">
      <c r="A300" s="24" t="s">
        <v>304</v>
      </c>
      <c r="B300" s="72">
        <v>26</v>
      </c>
      <c r="C300" s="72"/>
      <c r="D300" s="100">
        <f>SUM(Таблица23[[#This Row],[Столбец2]]*45*2)</f>
        <v>2340</v>
      </c>
      <c r="E300" s="72"/>
      <c r="F300" s="100">
        <f>SUM(Таблица23[[#This Row],[Столбец2]]*75*2)</f>
        <v>3900</v>
      </c>
      <c r="G300" s="93">
        <v>5800</v>
      </c>
      <c r="H300" s="91">
        <v>6400</v>
      </c>
      <c r="J300" s="161"/>
      <c r="K300" s="161"/>
      <c r="L300" s="161"/>
    </row>
    <row r="301" spans="1:274" ht="15" x14ac:dyDescent="0.25">
      <c r="A301" s="26" t="s">
        <v>305</v>
      </c>
      <c r="B301" s="71">
        <v>49</v>
      </c>
      <c r="C301" s="71"/>
      <c r="D301" s="108">
        <v>4300</v>
      </c>
      <c r="E301" s="109"/>
      <c r="F301" s="108">
        <f>SUM(Таблица23[[#This Row],[Столбец2]]*75*2)</f>
        <v>7350</v>
      </c>
      <c r="G301" s="92">
        <v>9400</v>
      </c>
      <c r="H301" s="91">
        <v>10400</v>
      </c>
      <c r="J301" s="161"/>
      <c r="K301" s="161"/>
      <c r="L301" s="161"/>
    </row>
    <row r="302" spans="1:274" ht="15" x14ac:dyDescent="0.25">
      <c r="A302" s="26" t="s">
        <v>306</v>
      </c>
      <c r="B302" s="71">
        <v>40</v>
      </c>
      <c r="C302" s="71"/>
      <c r="D302" s="101">
        <f>SUM(Таблица23[[#This Row],[Столбец2]]*45*2)</f>
        <v>3600</v>
      </c>
      <c r="E302" s="71">
        <v>3500</v>
      </c>
      <c r="F302" s="101">
        <f>SUM(Таблица23[[#This Row],[Столбец2]]*75*2)</f>
        <v>6000</v>
      </c>
      <c r="G302" s="93">
        <v>8000</v>
      </c>
      <c r="H302" s="91">
        <v>8800</v>
      </c>
      <c r="J302" s="161"/>
      <c r="K302" s="161"/>
      <c r="L302" s="161"/>
    </row>
    <row r="303" spans="1:274" ht="15" x14ac:dyDescent="0.25">
      <c r="A303" s="24" t="s">
        <v>307</v>
      </c>
      <c r="B303" s="72">
        <v>42</v>
      </c>
      <c r="C303" s="72"/>
      <c r="D303" s="100">
        <f>SUM(Таблица23[[#This Row],[Столбец2]]*45*2)</f>
        <v>3780</v>
      </c>
      <c r="E303" s="72"/>
      <c r="F303" s="100">
        <f>SUM(Таблица23[[#This Row],[Столбец2]]*75*2)</f>
        <v>6300</v>
      </c>
      <c r="G303" s="93">
        <v>8400</v>
      </c>
      <c r="H303" s="91">
        <v>9200</v>
      </c>
      <c r="J303" s="161"/>
      <c r="K303" s="161"/>
      <c r="L303" s="161"/>
    </row>
    <row r="304" spans="1:274" ht="15" x14ac:dyDescent="0.25">
      <c r="A304" s="24" t="s">
        <v>308</v>
      </c>
      <c r="B304" s="72">
        <v>56</v>
      </c>
      <c r="C304" s="72"/>
      <c r="D304" s="100">
        <f>SUM(Таблица23[[#This Row],[Столбец2]]*45*2)</f>
        <v>5040</v>
      </c>
      <c r="E304" s="72">
        <v>3300</v>
      </c>
      <c r="F304" s="100">
        <f>SUM(Таблица23[[#This Row],[Столбец2]]*75*2)</f>
        <v>8400</v>
      </c>
      <c r="G304" s="93">
        <v>11100</v>
      </c>
      <c r="H304" s="91">
        <v>11600</v>
      </c>
      <c r="J304" s="161"/>
      <c r="K304" s="161"/>
      <c r="L304" s="161"/>
    </row>
    <row r="305" spans="1:274" s="43" customFormat="1" ht="15" x14ac:dyDescent="0.25">
      <c r="A305" s="24" t="s">
        <v>309</v>
      </c>
      <c r="B305" s="72">
        <v>5</v>
      </c>
      <c r="C305" s="72"/>
      <c r="D305" s="98">
        <v>1000</v>
      </c>
      <c r="E305" s="99"/>
      <c r="F305" s="98">
        <f>SUM(Таблица23[[#This Row],[Столбец2]]*75*2)</f>
        <v>750</v>
      </c>
      <c r="G305" s="92">
        <v>4600</v>
      </c>
      <c r="H305" s="91">
        <v>5100</v>
      </c>
      <c r="I305" s="141"/>
      <c r="J305" s="161"/>
      <c r="K305" s="161"/>
      <c r="L305" s="161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 s="56"/>
      <c r="EH305" s="56"/>
      <c r="EI305" s="56"/>
      <c r="EJ305" s="56"/>
      <c r="EK305" s="56"/>
      <c r="EL305" s="56"/>
      <c r="EM305" s="56"/>
      <c r="EN305" s="56"/>
      <c r="EO305" s="56"/>
      <c r="EP305" s="56"/>
      <c r="EQ305" s="56"/>
      <c r="ER305" s="56"/>
      <c r="ES305" s="56"/>
      <c r="ET305" s="56"/>
      <c r="EU305" s="56"/>
      <c r="EV305" s="56"/>
      <c r="EW305" s="56"/>
      <c r="EX305" s="56"/>
      <c r="EY305" s="56"/>
      <c r="EZ305" s="56"/>
      <c r="FA305" s="56"/>
      <c r="FB305" s="56"/>
      <c r="FC305" s="56"/>
      <c r="FD305" s="56"/>
      <c r="FE305" s="56"/>
      <c r="FF305" s="56"/>
      <c r="FG305" s="56"/>
      <c r="FH305" s="56"/>
      <c r="FI305" s="56"/>
      <c r="FJ305" s="56"/>
      <c r="FK305" s="56"/>
      <c r="FL305" s="56"/>
      <c r="FM305" s="56"/>
      <c r="FN305" s="56"/>
      <c r="FO305" s="56"/>
      <c r="FP305" s="56"/>
      <c r="FQ305" s="56"/>
      <c r="FR305" s="56"/>
      <c r="FS305" s="56"/>
      <c r="FT305" s="56"/>
      <c r="FU305" s="56"/>
      <c r="FV305" s="56"/>
      <c r="FW305" s="56"/>
      <c r="FX305" s="56"/>
      <c r="FY305" s="56"/>
      <c r="FZ305" s="56"/>
      <c r="GA305" s="56"/>
      <c r="GB305" s="56"/>
      <c r="GC305" s="56"/>
      <c r="GD305" s="56"/>
      <c r="GE305" s="56"/>
      <c r="GF305" s="56"/>
      <c r="GG305" s="56"/>
      <c r="GH305" s="56"/>
      <c r="GI305" s="56"/>
      <c r="GJ305" s="56"/>
      <c r="GK305" s="56"/>
      <c r="GL305" s="56"/>
      <c r="GM305" s="56"/>
      <c r="GN305" s="56"/>
      <c r="GO305" s="56"/>
      <c r="GP305" s="56"/>
      <c r="GQ305" s="56"/>
      <c r="GR305" s="56"/>
      <c r="GS305" s="56"/>
      <c r="GT305" s="56"/>
      <c r="GU305" s="56"/>
      <c r="GV305" s="56"/>
      <c r="GW305" s="56"/>
      <c r="GX305" s="56"/>
      <c r="GY305" s="56"/>
      <c r="GZ305" s="56"/>
      <c r="HA305" s="56"/>
      <c r="HB305" s="56"/>
      <c r="HC305" s="56"/>
      <c r="HD305" s="56"/>
      <c r="HE305" s="56"/>
      <c r="HF305" s="56"/>
      <c r="HG305" s="56"/>
      <c r="HH305" s="56"/>
      <c r="HI305" s="56"/>
      <c r="HJ305" s="56"/>
      <c r="HK305" s="56"/>
      <c r="HL305" s="56"/>
      <c r="HM305" s="56"/>
      <c r="HN305" s="56"/>
      <c r="HO305" s="56"/>
      <c r="HP305" s="56"/>
      <c r="HQ305" s="56"/>
      <c r="HR305" s="56"/>
      <c r="HS305" s="56"/>
      <c r="HT305" s="56"/>
      <c r="HU305" s="56"/>
      <c r="HV305" s="56"/>
      <c r="HW305" s="56"/>
      <c r="HX305" s="56"/>
      <c r="HY305" s="56"/>
      <c r="HZ305" s="56"/>
      <c r="IA305" s="56"/>
      <c r="IB305" s="56"/>
      <c r="IC305" s="56"/>
      <c r="ID305" s="56"/>
      <c r="IE305" s="56"/>
      <c r="IF305" s="56"/>
      <c r="IG305" s="56"/>
      <c r="IH305" s="56"/>
      <c r="II305" s="56"/>
      <c r="IJ305" s="56"/>
      <c r="IK305" s="56"/>
      <c r="IL305" s="56"/>
      <c r="IM305" s="56"/>
      <c r="IN305" s="56"/>
      <c r="IO305" s="56"/>
      <c r="IP305" s="56"/>
      <c r="IQ305" s="56"/>
      <c r="IR305" s="56"/>
      <c r="IS305" s="56"/>
      <c r="IT305" s="56"/>
      <c r="IU305" s="56"/>
      <c r="IV305" s="56"/>
      <c r="IW305" s="56"/>
      <c r="IX305" s="56"/>
      <c r="IY305" s="56"/>
      <c r="IZ305" s="56"/>
      <c r="JA305" s="56"/>
      <c r="JB305" s="56"/>
      <c r="JC305" s="56"/>
      <c r="JD305" s="56"/>
      <c r="JE305" s="56"/>
      <c r="JF305" s="56"/>
      <c r="JG305" s="56"/>
      <c r="JH305" s="56"/>
      <c r="JI305" s="56"/>
      <c r="JJ305" s="56"/>
      <c r="JK305" s="56"/>
      <c r="JL305" s="56"/>
      <c r="JM305" s="56"/>
      <c r="JN305" s="56"/>
    </row>
    <row r="306" spans="1:274" ht="15" x14ac:dyDescent="0.25">
      <c r="A306" s="24" t="s">
        <v>310</v>
      </c>
      <c r="B306" s="72">
        <v>65</v>
      </c>
      <c r="C306" s="72"/>
      <c r="D306" s="100">
        <f>SUM(Таблица23[[#This Row],[Столбец2]]*45*2)</f>
        <v>5850</v>
      </c>
      <c r="E306" s="72">
        <v>4000</v>
      </c>
      <c r="F306" s="100">
        <f>SUM(Таблица23[[#This Row],[Столбец2]]*75*2)</f>
        <v>9750</v>
      </c>
      <c r="G306" s="93">
        <v>12000</v>
      </c>
      <c r="H306" s="91">
        <v>13300</v>
      </c>
      <c r="J306" s="161"/>
      <c r="K306" s="161"/>
      <c r="L306" s="161"/>
    </row>
    <row r="307" spans="1:274" s="43" customFormat="1" ht="15" x14ac:dyDescent="0.25">
      <c r="A307" s="24" t="s">
        <v>311</v>
      </c>
      <c r="B307" s="72">
        <v>22</v>
      </c>
      <c r="C307" s="72"/>
      <c r="D307" s="100">
        <f>SUM(Таблица23[[#This Row],[Столбец2]]*45*2)</f>
        <v>1980</v>
      </c>
      <c r="E307" s="72"/>
      <c r="F307" s="100">
        <f>SUM(Таблица23[[#This Row],[Столбец2]]*75*2)</f>
        <v>3300</v>
      </c>
      <c r="G307" s="93">
        <v>5100</v>
      </c>
      <c r="H307" s="91">
        <v>5800</v>
      </c>
      <c r="I307" s="141"/>
      <c r="J307" s="161"/>
      <c r="K307" s="161"/>
      <c r="L307" s="161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 s="56"/>
      <c r="EH307" s="56"/>
      <c r="EI307" s="56"/>
      <c r="EJ307" s="56"/>
      <c r="EK307" s="56"/>
      <c r="EL307" s="56"/>
      <c r="EM307" s="56"/>
      <c r="EN307" s="56"/>
      <c r="EO307" s="56"/>
      <c r="EP307" s="56"/>
      <c r="EQ307" s="56"/>
      <c r="ER307" s="56"/>
      <c r="ES307" s="56"/>
      <c r="ET307" s="56"/>
      <c r="EU307" s="56"/>
      <c r="EV307" s="56"/>
      <c r="EW307" s="56"/>
      <c r="EX307" s="56"/>
      <c r="EY307" s="56"/>
      <c r="EZ307" s="56"/>
      <c r="FA307" s="56"/>
      <c r="FB307" s="56"/>
      <c r="FC307" s="56"/>
      <c r="FD307" s="56"/>
      <c r="FE307" s="56"/>
      <c r="FF307" s="56"/>
      <c r="FG307" s="56"/>
      <c r="FH307" s="56"/>
      <c r="FI307" s="56"/>
      <c r="FJ307" s="56"/>
      <c r="FK307" s="56"/>
      <c r="FL307" s="56"/>
      <c r="FM307" s="56"/>
      <c r="FN307" s="56"/>
      <c r="FO307" s="56"/>
      <c r="FP307" s="56"/>
      <c r="FQ307" s="56"/>
      <c r="FR307" s="56"/>
      <c r="FS307" s="56"/>
      <c r="FT307" s="56"/>
      <c r="FU307" s="56"/>
      <c r="FV307" s="56"/>
      <c r="FW307" s="56"/>
      <c r="FX307" s="56"/>
      <c r="FY307" s="56"/>
      <c r="FZ307" s="56"/>
      <c r="GA307" s="56"/>
      <c r="GB307" s="56"/>
      <c r="GC307" s="56"/>
      <c r="GD307" s="56"/>
      <c r="GE307" s="56"/>
      <c r="GF307" s="56"/>
      <c r="GG307" s="56"/>
      <c r="GH307" s="56"/>
      <c r="GI307" s="56"/>
      <c r="GJ307" s="56"/>
      <c r="GK307" s="56"/>
      <c r="GL307" s="56"/>
      <c r="GM307" s="56"/>
      <c r="GN307" s="56"/>
      <c r="GO307" s="56"/>
      <c r="GP307" s="56"/>
      <c r="GQ307" s="56"/>
      <c r="GR307" s="56"/>
      <c r="GS307" s="56"/>
      <c r="GT307" s="56"/>
      <c r="GU307" s="56"/>
      <c r="GV307" s="56"/>
      <c r="GW307" s="56"/>
      <c r="GX307" s="56"/>
      <c r="GY307" s="56"/>
      <c r="GZ307" s="56"/>
      <c r="HA307" s="56"/>
      <c r="HB307" s="56"/>
      <c r="HC307" s="56"/>
      <c r="HD307" s="56"/>
      <c r="HE307" s="56"/>
      <c r="HF307" s="56"/>
      <c r="HG307" s="56"/>
      <c r="HH307" s="56"/>
      <c r="HI307" s="56"/>
      <c r="HJ307" s="56"/>
      <c r="HK307" s="56"/>
      <c r="HL307" s="56"/>
      <c r="HM307" s="56"/>
      <c r="HN307" s="56"/>
      <c r="HO307" s="56"/>
      <c r="HP307" s="56"/>
      <c r="HQ307" s="56"/>
      <c r="HR307" s="56"/>
      <c r="HS307" s="56"/>
      <c r="HT307" s="56"/>
      <c r="HU307" s="56"/>
      <c r="HV307" s="56"/>
      <c r="HW307" s="56"/>
      <c r="HX307" s="56"/>
      <c r="HY307" s="56"/>
      <c r="HZ307" s="56"/>
      <c r="IA307" s="56"/>
      <c r="IB307" s="56"/>
      <c r="IC307" s="56"/>
      <c r="ID307" s="56"/>
      <c r="IE307" s="56"/>
      <c r="IF307" s="56"/>
      <c r="IG307" s="56"/>
      <c r="IH307" s="56"/>
      <c r="II307" s="56"/>
      <c r="IJ307" s="56"/>
      <c r="IK307" s="56"/>
      <c r="IL307" s="56"/>
      <c r="IM307" s="56"/>
      <c r="IN307" s="56"/>
      <c r="IO307" s="56"/>
      <c r="IP307" s="56"/>
      <c r="IQ307" s="56"/>
      <c r="IR307" s="56"/>
      <c r="IS307" s="56"/>
      <c r="IT307" s="56"/>
      <c r="IU307" s="56"/>
      <c r="IV307" s="56"/>
      <c r="IW307" s="56"/>
      <c r="IX307" s="56"/>
      <c r="IY307" s="56"/>
      <c r="IZ307" s="56"/>
      <c r="JA307" s="56"/>
      <c r="JB307" s="56"/>
      <c r="JC307" s="56"/>
      <c r="JD307" s="56"/>
      <c r="JE307" s="56"/>
      <c r="JF307" s="56"/>
      <c r="JG307" s="56"/>
      <c r="JH307" s="56"/>
      <c r="JI307" s="56"/>
      <c r="JJ307" s="56"/>
      <c r="JK307" s="56"/>
      <c r="JL307" s="56"/>
      <c r="JM307" s="56"/>
      <c r="JN307" s="56"/>
    </row>
    <row r="308" spans="1:274" ht="15" x14ac:dyDescent="0.25">
      <c r="A308" s="24" t="s">
        <v>312</v>
      </c>
      <c r="B308" s="72">
        <v>15</v>
      </c>
      <c r="C308" s="72"/>
      <c r="D308" s="100">
        <f>SUM(Таблица23[[#This Row],[Столбец2]]*45*2)</f>
        <v>1350</v>
      </c>
      <c r="E308" s="72"/>
      <c r="F308" s="100">
        <f>SUM(Таблица23[[#This Row],[Столбец2]]*75*2)</f>
        <v>2250</v>
      </c>
      <c r="G308" s="92">
        <v>4700</v>
      </c>
      <c r="H308" s="91">
        <v>5300</v>
      </c>
      <c r="J308" s="161"/>
      <c r="K308" s="161"/>
      <c r="L308" s="161"/>
    </row>
    <row r="309" spans="1:274" ht="15" x14ac:dyDescent="0.25">
      <c r="A309" s="24" t="s">
        <v>313</v>
      </c>
      <c r="B309" s="72">
        <v>53</v>
      </c>
      <c r="C309" s="72"/>
      <c r="D309" s="100">
        <f>SUM(Таблица23[[#This Row],[Столбец2]]*45*2)</f>
        <v>4770</v>
      </c>
      <c r="E309" s="72"/>
      <c r="F309" s="100">
        <f>SUM(Таблица23[[#This Row],[Столбец2]]*75*2)</f>
        <v>7950</v>
      </c>
      <c r="G309" s="93">
        <v>10200</v>
      </c>
      <c r="H309" s="91">
        <v>11100</v>
      </c>
      <c r="J309" s="161"/>
      <c r="K309" s="161"/>
      <c r="L309" s="161"/>
    </row>
    <row r="310" spans="1:274" ht="15" x14ac:dyDescent="0.25">
      <c r="A310" s="24" t="s">
        <v>314</v>
      </c>
      <c r="B310" s="72">
        <v>28</v>
      </c>
      <c r="C310" s="72"/>
      <c r="D310" s="100">
        <f>SUM(Таблица23[[#This Row],[Столбец2]]*45*2)</f>
        <v>2520</v>
      </c>
      <c r="E310" s="72">
        <v>2000</v>
      </c>
      <c r="F310" s="100">
        <f>SUM(Таблица23[[#This Row],[Столбец2]]*75*2)</f>
        <v>4200</v>
      </c>
      <c r="G310" s="93">
        <v>6600</v>
      </c>
      <c r="H310" s="91">
        <v>7100</v>
      </c>
      <c r="J310" s="161"/>
      <c r="K310" s="161"/>
      <c r="L310" s="161"/>
    </row>
    <row r="311" spans="1:274" ht="15" x14ac:dyDescent="0.25">
      <c r="A311" s="26" t="s">
        <v>315</v>
      </c>
      <c r="B311" s="71">
        <v>51</v>
      </c>
      <c r="C311" s="71"/>
      <c r="D311" s="108">
        <v>4650</v>
      </c>
      <c r="E311" s="109"/>
      <c r="F311" s="108">
        <f>SUM(Таблица23[[#This Row],[Столбец2]]*75*2)</f>
        <v>7650</v>
      </c>
      <c r="G311" s="92">
        <v>9800</v>
      </c>
      <c r="H311" s="91">
        <v>10700</v>
      </c>
      <c r="J311" s="161"/>
      <c r="K311" s="161"/>
      <c r="L311" s="161"/>
    </row>
    <row r="312" spans="1:274" ht="26.25" x14ac:dyDescent="0.4">
      <c r="A312" s="27" t="s">
        <v>316</v>
      </c>
      <c r="B312" s="47"/>
      <c r="C312" s="47"/>
      <c r="D312" s="25"/>
      <c r="E312" s="20"/>
      <c r="F312" s="25"/>
      <c r="G312" s="79"/>
      <c r="H312" s="139"/>
      <c r="J312" s="161"/>
      <c r="K312" s="161"/>
      <c r="L312" s="161"/>
    </row>
    <row r="313" spans="1:274" ht="15" x14ac:dyDescent="0.25">
      <c r="A313" s="26" t="s">
        <v>317</v>
      </c>
      <c r="B313" s="71">
        <v>45</v>
      </c>
      <c r="C313" s="71"/>
      <c r="D313" s="101">
        <f>SUM(Таблица23[[#This Row],[Столбец2]]*45*2)</f>
        <v>4050</v>
      </c>
      <c r="E313" s="106">
        <v>4000</v>
      </c>
      <c r="F313" s="107">
        <f>SUM(Таблица23[[#This Row],[Столбец2]]*75*2)</f>
        <v>6750</v>
      </c>
      <c r="G313" s="93">
        <v>9100</v>
      </c>
      <c r="H313" s="91">
        <v>9700</v>
      </c>
      <c r="J313" s="161"/>
      <c r="K313" s="161"/>
      <c r="L313" s="161"/>
    </row>
    <row r="314" spans="1:274" ht="15" x14ac:dyDescent="0.25">
      <c r="A314" s="24" t="s">
        <v>318</v>
      </c>
      <c r="B314" s="72">
        <v>27</v>
      </c>
      <c r="C314" s="72"/>
      <c r="D314" s="98">
        <v>3500</v>
      </c>
      <c r="E314" s="99">
        <v>3000</v>
      </c>
      <c r="F314" s="98">
        <f>SUM(Таблица23[[#This Row],[Столбец2]]*75*2)</f>
        <v>4050</v>
      </c>
      <c r="G314" s="92">
        <v>8600</v>
      </c>
      <c r="H314" s="91">
        <v>9100</v>
      </c>
      <c r="J314" s="161"/>
      <c r="K314" s="161"/>
      <c r="L314" s="161"/>
    </row>
    <row r="315" spans="1:274" ht="15" x14ac:dyDescent="0.25">
      <c r="A315" s="24" t="s">
        <v>319</v>
      </c>
      <c r="B315" s="72">
        <v>20</v>
      </c>
      <c r="C315" s="72"/>
      <c r="D315" s="100">
        <f>SUM(Таблица23[[#This Row],[Столбец2]]*45*2)</f>
        <v>1800</v>
      </c>
      <c r="E315" s="72">
        <v>1800</v>
      </c>
      <c r="F315" s="100">
        <f>SUM(Таблица23[[#This Row],[Столбец2]]*75*2)</f>
        <v>3000</v>
      </c>
      <c r="G315" s="92">
        <v>5100</v>
      </c>
      <c r="H315" s="91">
        <v>5600</v>
      </c>
      <c r="J315" s="161"/>
      <c r="K315" s="161"/>
      <c r="L315" s="161"/>
    </row>
    <row r="316" spans="1:274" ht="15" x14ac:dyDescent="0.25">
      <c r="A316" s="24" t="s">
        <v>320</v>
      </c>
      <c r="B316" s="72">
        <v>60</v>
      </c>
      <c r="C316" s="72"/>
      <c r="D316" s="100">
        <f>SUM(Таблица23[[#This Row],[Столбец2]]*45*2)</f>
        <v>5400</v>
      </c>
      <c r="E316" s="72"/>
      <c r="F316" s="100">
        <f>SUM(Таблица23[[#This Row],[Столбец2]]*75*2)</f>
        <v>9000</v>
      </c>
      <c r="G316" s="93">
        <v>11200</v>
      </c>
      <c r="H316" s="91">
        <v>12400</v>
      </c>
      <c r="J316" s="161"/>
      <c r="K316" s="161"/>
      <c r="L316" s="161"/>
    </row>
    <row r="317" spans="1:274" ht="15" x14ac:dyDescent="0.25">
      <c r="A317" s="24" t="s">
        <v>321</v>
      </c>
      <c r="B317" s="72">
        <v>36</v>
      </c>
      <c r="C317" s="72"/>
      <c r="D317" s="100">
        <f>SUM(Таблица23[[#This Row],[Столбец2]]*45*2)</f>
        <v>3240</v>
      </c>
      <c r="E317" s="72"/>
      <c r="F317" s="100">
        <f>SUM(Таблица23[[#This Row],[Столбец2]]*75*2)</f>
        <v>5400</v>
      </c>
      <c r="G317" s="92">
        <v>8100</v>
      </c>
      <c r="H317" s="91">
        <v>8600</v>
      </c>
      <c r="J317" s="161"/>
      <c r="K317" s="161"/>
      <c r="L317" s="161"/>
    </row>
    <row r="318" spans="1:274" s="43" customFormat="1" ht="15" x14ac:dyDescent="0.25">
      <c r="A318" s="24" t="s">
        <v>322</v>
      </c>
      <c r="B318" s="72">
        <v>29</v>
      </c>
      <c r="C318" s="72"/>
      <c r="D318" s="100">
        <f>SUM(Таблица23[[#This Row],[Столбец2]]*45*2)</f>
        <v>2610</v>
      </c>
      <c r="E318" s="72"/>
      <c r="F318" s="100">
        <f>SUM(Таблица23[[#This Row],[Столбец2]]*75*2)</f>
        <v>4350</v>
      </c>
      <c r="G318" s="92">
        <v>6600</v>
      </c>
      <c r="H318" s="91">
        <v>7100</v>
      </c>
      <c r="I318" s="141"/>
      <c r="J318" s="161"/>
      <c r="K318" s="161"/>
      <c r="L318" s="161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 s="56"/>
      <c r="EH318" s="56"/>
      <c r="EI318" s="56"/>
      <c r="EJ318" s="56"/>
      <c r="EK318" s="56"/>
      <c r="EL318" s="56"/>
      <c r="EM318" s="56"/>
      <c r="EN318" s="56"/>
      <c r="EO318" s="56"/>
      <c r="EP318" s="56"/>
      <c r="EQ318" s="56"/>
      <c r="ER318" s="56"/>
      <c r="ES318" s="56"/>
      <c r="ET318" s="56"/>
      <c r="EU318" s="56"/>
      <c r="EV318" s="56"/>
      <c r="EW318" s="56"/>
      <c r="EX318" s="56"/>
      <c r="EY318" s="56"/>
      <c r="EZ318" s="56"/>
      <c r="FA318" s="56"/>
      <c r="FB318" s="56"/>
      <c r="FC318" s="56"/>
      <c r="FD318" s="56"/>
      <c r="FE318" s="56"/>
      <c r="FF318" s="56"/>
      <c r="FG318" s="56"/>
      <c r="FH318" s="56"/>
      <c r="FI318" s="56"/>
      <c r="FJ318" s="56"/>
      <c r="FK318" s="56"/>
      <c r="FL318" s="56"/>
      <c r="FM318" s="56"/>
      <c r="FN318" s="56"/>
      <c r="FO318" s="56"/>
      <c r="FP318" s="56"/>
      <c r="FQ318" s="56"/>
      <c r="FR318" s="56"/>
      <c r="FS318" s="56"/>
      <c r="FT318" s="56"/>
      <c r="FU318" s="56"/>
      <c r="FV318" s="56"/>
      <c r="FW318" s="56"/>
      <c r="FX318" s="56"/>
      <c r="FY318" s="56"/>
      <c r="FZ318" s="56"/>
      <c r="GA318" s="56"/>
      <c r="GB318" s="56"/>
      <c r="GC318" s="56"/>
      <c r="GD318" s="56"/>
      <c r="GE318" s="56"/>
      <c r="GF318" s="56"/>
      <c r="GG318" s="56"/>
      <c r="GH318" s="56"/>
      <c r="GI318" s="56"/>
      <c r="GJ318" s="56"/>
      <c r="GK318" s="56"/>
      <c r="GL318" s="56"/>
      <c r="GM318" s="56"/>
      <c r="GN318" s="56"/>
      <c r="GO318" s="56"/>
      <c r="GP318" s="56"/>
      <c r="GQ318" s="56"/>
      <c r="GR318" s="56"/>
      <c r="GS318" s="56"/>
      <c r="GT318" s="56"/>
      <c r="GU318" s="56"/>
      <c r="GV318" s="56"/>
      <c r="GW318" s="56"/>
      <c r="GX318" s="56"/>
      <c r="GY318" s="56"/>
      <c r="GZ318" s="56"/>
      <c r="HA318" s="56"/>
      <c r="HB318" s="56"/>
      <c r="HC318" s="56"/>
      <c r="HD318" s="56"/>
      <c r="HE318" s="56"/>
      <c r="HF318" s="56"/>
      <c r="HG318" s="56"/>
      <c r="HH318" s="56"/>
      <c r="HI318" s="56"/>
      <c r="HJ318" s="56"/>
      <c r="HK318" s="56"/>
      <c r="HL318" s="56"/>
      <c r="HM318" s="56"/>
      <c r="HN318" s="56"/>
      <c r="HO318" s="56"/>
      <c r="HP318" s="56"/>
      <c r="HQ318" s="56"/>
      <c r="HR318" s="56"/>
      <c r="HS318" s="56"/>
      <c r="HT318" s="56"/>
      <c r="HU318" s="56"/>
      <c r="HV318" s="56"/>
      <c r="HW318" s="56"/>
      <c r="HX318" s="56"/>
      <c r="HY318" s="56"/>
      <c r="HZ318" s="56"/>
      <c r="IA318" s="56"/>
      <c r="IB318" s="56"/>
      <c r="IC318" s="56"/>
      <c r="ID318" s="56"/>
      <c r="IE318" s="56"/>
      <c r="IF318" s="56"/>
      <c r="IG318" s="56"/>
      <c r="IH318" s="56"/>
      <c r="II318" s="56"/>
      <c r="IJ318" s="56"/>
      <c r="IK318" s="56"/>
      <c r="IL318" s="56"/>
      <c r="IM318" s="56"/>
      <c r="IN318" s="56"/>
      <c r="IO318" s="56"/>
      <c r="IP318" s="56"/>
      <c r="IQ318" s="56"/>
      <c r="IR318" s="56"/>
      <c r="IS318" s="56"/>
      <c r="IT318" s="56"/>
      <c r="IU318" s="56"/>
      <c r="IV318" s="56"/>
      <c r="IW318" s="56"/>
      <c r="IX318" s="56"/>
      <c r="IY318" s="56"/>
      <c r="IZ318" s="56"/>
      <c r="JA318" s="56"/>
      <c r="JB318" s="56"/>
      <c r="JC318" s="56"/>
      <c r="JD318" s="56"/>
      <c r="JE318" s="56"/>
      <c r="JF318" s="56"/>
      <c r="JG318" s="56"/>
      <c r="JH318" s="56"/>
      <c r="JI318" s="56"/>
      <c r="JJ318" s="56"/>
      <c r="JK318" s="56"/>
      <c r="JL318" s="56"/>
      <c r="JM318" s="56"/>
      <c r="JN318" s="56"/>
    </row>
    <row r="319" spans="1:274" ht="15" x14ac:dyDescent="0.25">
      <c r="A319" s="24" t="s">
        <v>323</v>
      </c>
      <c r="B319" s="72">
        <v>36</v>
      </c>
      <c r="C319" s="72"/>
      <c r="D319" s="98">
        <v>3250</v>
      </c>
      <c r="E319" s="99">
        <v>3500</v>
      </c>
      <c r="F319" s="98">
        <f>SUM(Таблица23[[#This Row],[Столбец2]]*75*2)</f>
        <v>5400</v>
      </c>
      <c r="G319" s="92">
        <v>9600</v>
      </c>
      <c r="H319" s="91">
        <v>10100</v>
      </c>
      <c r="J319" s="161"/>
      <c r="K319" s="161"/>
      <c r="L319" s="161"/>
    </row>
    <row r="320" spans="1:274" ht="30" x14ac:dyDescent="0.25">
      <c r="A320" s="24" t="s">
        <v>324</v>
      </c>
      <c r="B320" s="72">
        <v>32</v>
      </c>
      <c r="C320" s="72"/>
      <c r="D320" s="100">
        <f>SUM(Таблица23[[#This Row],[Столбец2]]*45*2)</f>
        <v>2880</v>
      </c>
      <c r="E320" s="72">
        <v>2000</v>
      </c>
      <c r="F320" s="100">
        <f>SUM(Таблица23[[#This Row],[Столбец2]]*75*2)</f>
        <v>4800</v>
      </c>
      <c r="G320" s="93">
        <v>6700</v>
      </c>
      <c r="H320" s="91">
        <v>7700</v>
      </c>
      <c r="J320" s="161"/>
      <c r="K320" s="161"/>
      <c r="L320" s="161"/>
    </row>
    <row r="321" spans="1:274" ht="15" x14ac:dyDescent="0.25">
      <c r="A321" s="24" t="s">
        <v>325</v>
      </c>
      <c r="B321" s="72">
        <v>26</v>
      </c>
      <c r="C321" s="72"/>
      <c r="D321" s="100">
        <f>SUM(Таблица23[[#This Row],[Столбец2]]*45*2)</f>
        <v>2340</v>
      </c>
      <c r="E321" s="104"/>
      <c r="F321" s="105">
        <f>SUM(Таблица23[[#This Row],[Столбец2]]*75*2)</f>
        <v>3900</v>
      </c>
      <c r="G321" s="92">
        <v>6100</v>
      </c>
      <c r="H321" s="91">
        <v>7100</v>
      </c>
      <c r="J321" s="161"/>
      <c r="K321" s="161"/>
      <c r="L321" s="161"/>
    </row>
    <row r="322" spans="1:274" ht="15" x14ac:dyDescent="0.25">
      <c r="A322" s="24" t="s">
        <v>326</v>
      </c>
      <c r="B322" s="72">
        <v>19</v>
      </c>
      <c r="C322" s="72"/>
      <c r="D322" s="100">
        <f>SUM(Таблица23[[#This Row],[Столбец2]]*45*2)</f>
        <v>1710</v>
      </c>
      <c r="E322" s="72">
        <v>1800</v>
      </c>
      <c r="F322" s="100">
        <f>SUM(Таблица23[[#This Row],[Столбец2]]*75*2)</f>
        <v>2850</v>
      </c>
      <c r="G322" s="92">
        <v>5500</v>
      </c>
      <c r="H322" s="91">
        <v>5800</v>
      </c>
      <c r="J322" s="161"/>
      <c r="K322" s="161"/>
      <c r="L322" s="161"/>
    </row>
    <row r="323" spans="1:274" ht="15" x14ac:dyDescent="0.25">
      <c r="A323" s="24" t="s">
        <v>327</v>
      </c>
      <c r="B323" s="72">
        <v>31</v>
      </c>
      <c r="C323" s="72"/>
      <c r="D323" s="100">
        <f>SUM(Таблица23[[#This Row],[Столбец2]]*45*2)</f>
        <v>2790</v>
      </c>
      <c r="E323" s="72"/>
      <c r="F323" s="100">
        <f>SUM(Таблица23[[#This Row],[Столбец2]]*75*2)</f>
        <v>4650</v>
      </c>
      <c r="G323" s="93">
        <v>6500</v>
      </c>
      <c r="H323" s="91">
        <v>7200</v>
      </c>
      <c r="J323" s="161"/>
      <c r="K323" s="161"/>
      <c r="L323" s="161"/>
    </row>
    <row r="324" spans="1:274" s="43" customFormat="1" ht="15" x14ac:dyDescent="0.25">
      <c r="A324" s="24" t="s">
        <v>328</v>
      </c>
      <c r="B324" s="72">
        <v>22</v>
      </c>
      <c r="C324" s="72"/>
      <c r="D324" s="100">
        <f>SUM(Таблица23[[#This Row],[Столбец2]]*45*2)</f>
        <v>1980</v>
      </c>
      <c r="E324" s="72">
        <v>2000</v>
      </c>
      <c r="F324" s="100">
        <f>SUM(Таблица23[[#This Row],[Столбец2]]*75*2)</f>
        <v>3300</v>
      </c>
      <c r="G324" s="93">
        <v>5600</v>
      </c>
      <c r="H324" s="91">
        <v>6100</v>
      </c>
      <c r="I324" s="141"/>
      <c r="J324" s="161"/>
      <c r="K324" s="161"/>
      <c r="L324" s="161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 s="56"/>
      <c r="EH324" s="56"/>
      <c r="EI324" s="56"/>
      <c r="EJ324" s="56"/>
      <c r="EK324" s="56"/>
      <c r="EL324" s="56"/>
      <c r="EM324" s="56"/>
      <c r="EN324" s="56"/>
      <c r="EO324" s="56"/>
      <c r="EP324" s="56"/>
      <c r="EQ324" s="56"/>
      <c r="ER324" s="56"/>
      <c r="ES324" s="56"/>
      <c r="ET324" s="56"/>
      <c r="EU324" s="56"/>
      <c r="EV324" s="56"/>
      <c r="EW324" s="56"/>
      <c r="EX324" s="56"/>
      <c r="EY324" s="56"/>
      <c r="EZ324" s="56"/>
      <c r="FA324" s="56"/>
      <c r="FB324" s="56"/>
      <c r="FC324" s="56"/>
      <c r="FD324" s="56"/>
      <c r="FE324" s="56"/>
      <c r="FF324" s="56"/>
      <c r="FG324" s="56"/>
      <c r="FH324" s="56"/>
      <c r="FI324" s="56"/>
      <c r="FJ324" s="56"/>
      <c r="FK324" s="56"/>
      <c r="FL324" s="56"/>
      <c r="FM324" s="56"/>
      <c r="FN324" s="56"/>
      <c r="FO324" s="56"/>
      <c r="FP324" s="56"/>
      <c r="FQ324" s="56"/>
      <c r="FR324" s="56"/>
      <c r="FS324" s="56"/>
      <c r="FT324" s="56"/>
      <c r="FU324" s="56"/>
      <c r="FV324" s="56"/>
      <c r="FW324" s="56"/>
      <c r="FX324" s="56"/>
      <c r="FY324" s="56"/>
      <c r="FZ324" s="56"/>
      <c r="GA324" s="56"/>
      <c r="GB324" s="56"/>
      <c r="GC324" s="56"/>
      <c r="GD324" s="56"/>
      <c r="GE324" s="56"/>
      <c r="GF324" s="56"/>
      <c r="GG324" s="56"/>
      <c r="GH324" s="56"/>
      <c r="GI324" s="56"/>
      <c r="GJ324" s="56"/>
      <c r="GK324" s="56"/>
      <c r="GL324" s="56"/>
      <c r="GM324" s="56"/>
      <c r="GN324" s="56"/>
      <c r="GO324" s="56"/>
      <c r="GP324" s="56"/>
      <c r="GQ324" s="56"/>
      <c r="GR324" s="56"/>
      <c r="GS324" s="56"/>
      <c r="GT324" s="56"/>
      <c r="GU324" s="56"/>
      <c r="GV324" s="56"/>
      <c r="GW324" s="56"/>
      <c r="GX324" s="56"/>
      <c r="GY324" s="56"/>
      <c r="GZ324" s="56"/>
      <c r="HA324" s="56"/>
      <c r="HB324" s="56"/>
      <c r="HC324" s="56"/>
      <c r="HD324" s="56"/>
      <c r="HE324" s="56"/>
      <c r="HF324" s="56"/>
      <c r="HG324" s="56"/>
      <c r="HH324" s="56"/>
      <c r="HI324" s="56"/>
      <c r="HJ324" s="56"/>
      <c r="HK324" s="56"/>
      <c r="HL324" s="56"/>
      <c r="HM324" s="56"/>
      <c r="HN324" s="56"/>
      <c r="HO324" s="56"/>
      <c r="HP324" s="56"/>
      <c r="HQ324" s="56"/>
      <c r="HR324" s="56"/>
      <c r="HS324" s="56"/>
      <c r="HT324" s="56"/>
      <c r="HU324" s="56"/>
      <c r="HV324" s="56"/>
      <c r="HW324" s="56"/>
      <c r="HX324" s="56"/>
      <c r="HY324" s="56"/>
      <c r="HZ324" s="56"/>
      <c r="IA324" s="56"/>
      <c r="IB324" s="56"/>
      <c r="IC324" s="56"/>
      <c r="ID324" s="56"/>
      <c r="IE324" s="56"/>
      <c r="IF324" s="56"/>
      <c r="IG324" s="56"/>
      <c r="IH324" s="56"/>
      <c r="II324" s="56"/>
      <c r="IJ324" s="56"/>
      <c r="IK324" s="56"/>
      <c r="IL324" s="56"/>
      <c r="IM324" s="56"/>
      <c r="IN324" s="56"/>
      <c r="IO324" s="56"/>
      <c r="IP324" s="56"/>
      <c r="IQ324" s="56"/>
      <c r="IR324" s="56"/>
      <c r="IS324" s="56"/>
      <c r="IT324" s="56"/>
      <c r="IU324" s="56"/>
      <c r="IV324" s="56"/>
      <c r="IW324" s="56"/>
      <c r="IX324" s="56"/>
      <c r="IY324" s="56"/>
      <c r="IZ324" s="56"/>
      <c r="JA324" s="56"/>
      <c r="JB324" s="56"/>
      <c r="JC324" s="56"/>
      <c r="JD324" s="56"/>
      <c r="JE324" s="56"/>
      <c r="JF324" s="56"/>
      <c r="JG324" s="56"/>
      <c r="JH324" s="56"/>
      <c r="JI324" s="56"/>
      <c r="JJ324" s="56"/>
      <c r="JK324" s="56"/>
      <c r="JL324" s="56"/>
      <c r="JM324" s="56"/>
      <c r="JN324" s="56"/>
    </row>
    <row r="325" spans="1:274" ht="15" x14ac:dyDescent="0.25">
      <c r="A325" s="26" t="s">
        <v>329</v>
      </c>
      <c r="B325" s="71">
        <v>37</v>
      </c>
      <c r="C325" s="71"/>
      <c r="D325" s="101">
        <f>SUM(Таблица23[[#This Row],[Столбец2]]*45*2)</f>
        <v>3330</v>
      </c>
      <c r="E325" s="71"/>
      <c r="F325" s="101">
        <f>SUM(Таблица23[[#This Row],[Столбец2]]*75*2)</f>
        <v>5550</v>
      </c>
      <c r="G325" s="93">
        <v>7600</v>
      </c>
      <c r="H325" s="91">
        <v>8400</v>
      </c>
      <c r="J325" s="161"/>
      <c r="K325" s="161"/>
      <c r="L325" s="161"/>
    </row>
    <row r="326" spans="1:274" s="43" customFormat="1" ht="15" x14ac:dyDescent="0.25">
      <c r="A326" s="24" t="s">
        <v>330</v>
      </c>
      <c r="B326" s="72">
        <v>20</v>
      </c>
      <c r="C326" s="72"/>
      <c r="D326" s="100">
        <f>SUM(Таблица23[[#This Row],[Столбец2]]*45*2)</f>
        <v>1800</v>
      </c>
      <c r="E326" s="72">
        <v>2000</v>
      </c>
      <c r="F326" s="100">
        <f>SUM(Таблица23[[#This Row],[Столбец2]]*75*2)</f>
        <v>3000</v>
      </c>
      <c r="G326" s="92">
        <v>5600</v>
      </c>
      <c r="H326" s="91">
        <v>6100</v>
      </c>
      <c r="I326" s="141"/>
      <c r="J326" s="161"/>
      <c r="K326" s="161"/>
      <c r="L326" s="161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 s="56"/>
      <c r="EH326" s="56"/>
      <c r="EI326" s="56"/>
      <c r="EJ326" s="56"/>
      <c r="EK326" s="56"/>
      <c r="EL326" s="56"/>
      <c r="EM326" s="56"/>
      <c r="EN326" s="56"/>
      <c r="EO326" s="56"/>
      <c r="EP326" s="56"/>
      <c r="EQ326" s="56"/>
      <c r="ER326" s="56"/>
      <c r="ES326" s="56"/>
      <c r="ET326" s="56"/>
      <c r="EU326" s="56"/>
      <c r="EV326" s="56"/>
      <c r="EW326" s="56"/>
      <c r="EX326" s="56"/>
      <c r="EY326" s="56"/>
      <c r="EZ326" s="56"/>
      <c r="FA326" s="56"/>
      <c r="FB326" s="56"/>
      <c r="FC326" s="56"/>
      <c r="FD326" s="56"/>
      <c r="FE326" s="56"/>
      <c r="FF326" s="56"/>
      <c r="FG326" s="56"/>
      <c r="FH326" s="56"/>
      <c r="FI326" s="56"/>
      <c r="FJ326" s="56"/>
      <c r="FK326" s="56"/>
      <c r="FL326" s="56"/>
      <c r="FM326" s="56"/>
      <c r="FN326" s="56"/>
      <c r="FO326" s="56"/>
      <c r="FP326" s="56"/>
      <c r="FQ326" s="56"/>
      <c r="FR326" s="56"/>
      <c r="FS326" s="56"/>
      <c r="FT326" s="56"/>
      <c r="FU326" s="56"/>
      <c r="FV326" s="56"/>
      <c r="FW326" s="56"/>
      <c r="FX326" s="56"/>
      <c r="FY326" s="56"/>
      <c r="FZ326" s="56"/>
      <c r="GA326" s="56"/>
      <c r="GB326" s="56"/>
      <c r="GC326" s="56"/>
      <c r="GD326" s="56"/>
      <c r="GE326" s="56"/>
      <c r="GF326" s="56"/>
      <c r="GG326" s="56"/>
      <c r="GH326" s="56"/>
      <c r="GI326" s="56"/>
      <c r="GJ326" s="56"/>
      <c r="GK326" s="56"/>
      <c r="GL326" s="56"/>
      <c r="GM326" s="56"/>
      <c r="GN326" s="56"/>
      <c r="GO326" s="56"/>
      <c r="GP326" s="56"/>
      <c r="GQ326" s="56"/>
      <c r="GR326" s="56"/>
      <c r="GS326" s="56"/>
      <c r="GT326" s="56"/>
      <c r="GU326" s="56"/>
      <c r="GV326" s="56"/>
      <c r="GW326" s="56"/>
      <c r="GX326" s="56"/>
      <c r="GY326" s="56"/>
      <c r="GZ326" s="56"/>
      <c r="HA326" s="56"/>
      <c r="HB326" s="56"/>
      <c r="HC326" s="56"/>
      <c r="HD326" s="56"/>
      <c r="HE326" s="56"/>
      <c r="HF326" s="56"/>
      <c r="HG326" s="56"/>
      <c r="HH326" s="56"/>
      <c r="HI326" s="56"/>
      <c r="HJ326" s="56"/>
      <c r="HK326" s="56"/>
      <c r="HL326" s="56"/>
      <c r="HM326" s="56"/>
      <c r="HN326" s="56"/>
      <c r="HO326" s="56"/>
      <c r="HP326" s="56"/>
      <c r="HQ326" s="56"/>
      <c r="HR326" s="56"/>
      <c r="HS326" s="56"/>
      <c r="HT326" s="56"/>
      <c r="HU326" s="56"/>
      <c r="HV326" s="56"/>
      <c r="HW326" s="56"/>
      <c r="HX326" s="56"/>
      <c r="HY326" s="56"/>
      <c r="HZ326" s="56"/>
      <c r="IA326" s="56"/>
      <c r="IB326" s="56"/>
      <c r="IC326" s="56"/>
      <c r="ID326" s="56"/>
      <c r="IE326" s="56"/>
      <c r="IF326" s="56"/>
      <c r="IG326" s="56"/>
      <c r="IH326" s="56"/>
      <c r="II326" s="56"/>
      <c r="IJ326" s="56"/>
      <c r="IK326" s="56"/>
      <c r="IL326" s="56"/>
      <c r="IM326" s="56"/>
      <c r="IN326" s="56"/>
      <c r="IO326" s="56"/>
      <c r="IP326" s="56"/>
      <c r="IQ326" s="56"/>
      <c r="IR326" s="56"/>
      <c r="IS326" s="56"/>
      <c r="IT326" s="56"/>
      <c r="IU326" s="56"/>
      <c r="IV326" s="56"/>
      <c r="IW326" s="56"/>
      <c r="IX326" s="56"/>
      <c r="IY326" s="56"/>
      <c r="IZ326" s="56"/>
      <c r="JA326" s="56"/>
      <c r="JB326" s="56"/>
      <c r="JC326" s="56"/>
      <c r="JD326" s="56"/>
      <c r="JE326" s="56"/>
      <c r="JF326" s="56"/>
      <c r="JG326" s="56"/>
      <c r="JH326" s="56"/>
      <c r="JI326" s="56"/>
      <c r="JJ326" s="56"/>
      <c r="JK326" s="56"/>
      <c r="JL326" s="56"/>
      <c r="JM326" s="56"/>
      <c r="JN326" s="56"/>
    </row>
    <row r="327" spans="1:274" s="43" customFormat="1" ht="26.25" x14ac:dyDescent="0.4">
      <c r="A327" s="27" t="s">
        <v>331</v>
      </c>
      <c r="B327" s="47"/>
      <c r="C327" s="47"/>
      <c r="D327" s="25"/>
      <c r="E327" s="20"/>
      <c r="F327" s="25"/>
      <c r="G327" s="79"/>
      <c r="H327" s="139"/>
      <c r="I327" s="141"/>
      <c r="J327" s="161"/>
      <c r="K327" s="161"/>
      <c r="L327" s="161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 s="56"/>
      <c r="EH327" s="56"/>
      <c r="EI327" s="56"/>
      <c r="EJ327" s="56"/>
      <c r="EK327" s="56"/>
      <c r="EL327" s="56"/>
      <c r="EM327" s="56"/>
      <c r="EN327" s="56"/>
      <c r="EO327" s="56"/>
      <c r="EP327" s="56"/>
      <c r="EQ327" s="56"/>
      <c r="ER327" s="56"/>
      <c r="ES327" s="56"/>
      <c r="ET327" s="56"/>
      <c r="EU327" s="56"/>
      <c r="EV327" s="56"/>
      <c r="EW327" s="56"/>
      <c r="EX327" s="56"/>
      <c r="EY327" s="56"/>
      <c r="EZ327" s="56"/>
      <c r="FA327" s="56"/>
      <c r="FB327" s="56"/>
      <c r="FC327" s="56"/>
      <c r="FD327" s="56"/>
      <c r="FE327" s="56"/>
      <c r="FF327" s="56"/>
      <c r="FG327" s="56"/>
      <c r="FH327" s="56"/>
      <c r="FI327" s="56"/>
      <c r="FJ327" s="56"/>
      <c r="FK327" s="56"/>
      <c r="FL327" s="56"/>
      <c r="FM327" s="56"/>
      <c r="FN327" s="56"/>
      <c r="FO327" s="56"/>
      <c r="FP327" s="56"/>
      <c r="FQ327" s="56"/>
      <c r="FR327" s="56"/>
      <c r="FS327" s="56"/>
      <c r="FT327" s="56"/>
      <c r="FU327" s="56"/>
      <c r="FV327" s="56"/>
      <c r="FW327" s="56"/>
      <c r="FX327" s="56"/>
      <c r="FY327" s="56"/>
      <c r="FZ327" s="56"/>
      <c r="GA327" s="56"/>
      <c r="GB327" s="56"/>
      <c r="GC327" s="56"/>
      <c r="GD327" s="56"/>
      <c r="GE327" s="56"/>
      <c r="GF327" s="56"/>
      <c r="GG327" s="56"/>
      <c r="GH327" s="56"/>
      <c r="GI327" s="56"/>
      <c r="GJ327" s="56"/>
      <c r="GK327" s="56"/>
      <c r="GL327" s="56"/>
      <c r="GM327" s="56"/>
      <c r="GN327" s="56"/>
      <c r="GO327" s="56"/>
      <c r="GP327" s="56"/>
      <c r="GQ327" s="56"/>
      <c r="GR327" s="56"/>
      <c r="GS327" s="56"/>
      <c r="GT327" s="56"/>
      <c r="GU327" s="56"/>
      <c r="GV327" s="56"/>
      <c r="GW327" s="56"/>
      <c r="GX327" s="56"/>
      <c r="GY327" s="56"/>
      <c r="GZ327" s="56"/>
      <c r="HA327" s="56"/>
      <c r="HB327" s="56"/>
      <c r="HC327" s="56"/>
      <c r="HD327" s="56"/>
      <c r="HE327" s="56"/>
      <c r="HF327" s="56"/>
      <c r="HG327" s="56"/>
      <c r="HH327" s="56"/>
      <c r="HI327" s="56"/>
      <c r="HJ327" s="56"/>
      <c r="HK327" s="56"/>
      <c r="HL327" s="56"/>
      <c r="HM327" s="56"/>
      <c r="HN327" s="56"/>
      <c r="HO327" s="56"/>
      <c r="HP327" s="56"/>
      <c r="HQ327" s="56"/>
      <c r="HR327" s="56"/>
      <c r="HS327" s="56"/>
      <c r="HT327" s="56"/>
      <c r="HU327" s="56"/>
      <c r="HV327" s="56"/>
      <c r="HW327" s="56"/>
      <c r="HX327" s="56"/>
      <c r="HY327" s="56"/>
      <c r="HZ327" s="56"/>
      <c r="IA327" s="56"/>
      <c r="IB327" s="56"/>
      <c r="IC327" s="56"/>
      <c r="ID327" s="56"/>
      <c r="IE327" s="56"/>
      <c r="IF327" s="56"/>
      <c r="IG327" s="56"/>
      <c r="IH327" s="56"/>
      <c r="II327" s="56"/>
      <c r="IJ327" s="56"/>
      <c r="IK327" s="56"/>
      <c r="IL327" s="56"/>
      <c r="IM327" s="56"/>
      <c r="IN327" s="56"/>
      <c r="IO327" s="56"/>
      <c r="IP327" s="56"/>
      <c r="IQ327" s="56"/>
      <c r="IR327" s="56"/>
      <c r="IS327" s="56"/>
      <c r="IT327" s="56"/>
      <c r="IU327" s="56"/>
      <c r="IV327" s="56"/>
      <c r="IW327" s="56"/>
      <c r="IX327" s="56"/>
      <c r="IY327" s="56"/>
      <c r="IZ327" s="56"/>
      <c r="JA327" s="56"/>
      <c r="JB327" s="56"/>
      <c r="JC327" s="56"/>
      <c r="JD327" s="56"/>
      <c r="JE327" s="56"/>
      <c r="JF327" s="56"/>
      <c r="JG327" s="56"/>
      <c r="JH327" s="56"/>
      <c r="JI327" s="56"/>
      <c r="JJ327" s="56"/>
      <c r="JK327" s="56"/>
      <c r="JL327" s="56"/>
      <c r="JM327" s="56"/>
      <c r="JN327" s="56"/>
    </row>
    <row r="328" spans="1:274" s="43" customFormat="1" ht="15" x14ac:dyDescent="0.25">
      <c r="A328" s="24" t="s">
        <v>332</v>
      </c>
      <c r="B328" s="72">
        <v>45</v>
      </c>
      <c r="C328" s="72"/>
      <c r="D328" s="100">
        <f>SUM(Таблица23[[#This Row],[Столбец2]]*45*2)</f>
        <v>4050</v>
      </c>
      <c r="E328" s="72"/>
      <c r="F328" s="100">
        <f>SUM(Таблица23[[#This Row],[Столбец2]]*75*2)</f>
        <v>6750</v>
      </c>
      <c r="G328" s="93">
        <v>8800</v>
      </c>
      <c r="H328" s="91">
        <v>9700</v>
      </c>
      <c r="I328" s="141"/>
      <c r="J328" s="161"/>
      <c r="K328" s="161"/>
      <c r="L328" s="161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 s="56"/>
      <c r="EH328" s="56"/>
      <c r="EI328" s="56"/>
      <c r="EJ328" s="56"/>
      <c r="EK328" s="56"/>
      <c r="EL328" s="56"/>
      <c r="EM328" s="56"/>
      <c r="EN328" s="56"/>
      <c r="EO328" s="56"/>
      <c r="EP328" s="56"/>
      <c r="EQ328" s="56"/>
      <c r="ER328" s="56"/>
      <c r="ES328" s="56"/>
      <c r="ET328" s="56"/>
      <c r="EU328" s="56"/>
      <c r="EV328" s="56"/>
      <c r="EW328" s="56"/>
      <c r="EX328" s="56"/>
      <c r="EY328" s="56"/>
      <c r="EZ328" s="56"/>
      <c r="FA328" s="56"/>
      <c r="FB328" s="56"/>
      <c r="FC328" s="56"/>
      <c r="FD328" s="56"/>
      <c r="FE328" s="56"/>
      <c r="FF328" s="56"/>
      <c r="FG328" s="56"/>
      <c r="FH328" s="56"/>
      <c r="FI328" s="56"/>
      <c r="FJ328" s="56"/>
      <c r="FK328" s="56"/>
      <c r="FL328" s="56"/>
      <c r="FM328" s="56"/>
      <c r="FN328" s="56"/>
      <c r="FO328" s="56"/>
      <c r="FP328" s="56"/>
      <c r="FQ328" s="56"/>
      <c r="FR328" s="56"/>
      <c r="FS328" s="56"/>
      <c r="FT328" s="56"/>
      <c r="FU328" s="56"/>
      <c r="FV328" s="56"/>
      <c r="FW328" s="56"/>
      <c r="FX328" s="56"/>
      <c r="FY328" s="56"/>
      <c r="FZ328" s="56"/>
      <c r="GA328" s="56"/>
      <c r="GB328" s="56"/>
      <c r="GC328" s="56"/>
      <c r="GD328" s="56"/>
      <c r="GE328" s="56"/>
      <c r="GF328" s="56"/>
      <c r="GG328" s="56"/>
      <c r="GH328" s="56"/>
      <c r="GI328" s="56"/>
      <c r="GJ328" s="56"/>
      <c r="GK328" s="56"/>
      <c r="GL328" s="56"/>
      <c r="GM328" s="56"/>
      <c r="GN328" s="56"/>
      <c r="GO328" s="56"/>
      <c r="GP328" s="56"/>
      <c r="GQ328" s="56"/>
      <c r="GR328" s="56"/>
      <c r="GS328" s="56"/>
      <c r="GT328" s="56"/>
      <c r="GU328" s="56"/>
      <c r="GV328" s="56"/>
      <c r="GW328" s="56"/>
      <c r="GX328" s="56"/>
      <c r="GY328" s="56"/>
      <c r="GZ328" s="56"/>
      <c r="HA328" s="56"/>
      <c r="HB328" s="56"/>
      <c r="HC328" s="56"/>
      <c r="HD328" s="56"/>
      <c r="HE328" s="56"/>
      <c r="HF328" s="56"/>
      <c r="HG328" s="56"/>
      <c r="HH328" s="56"/>
      <c r="HI328" s="56"/>
      <c r="HJ328" s="56"/>
      <c r="HK328" s="56"/>
      <c r="HL328" s="56"/>
      <c r="HM328" s="56"/>
      <c r="HN328" s="56"/>
      <c r="HO328" s="56"/>
      <c r="HP328" s="56"/>
      <c r="HQ328" s="56"/>
      <c r="HR328" s="56"/>
      <c r="HS328" s="56"/>
      <c r="HT328" s="56"/>
      <c r="HU328" s="56"/>
      <c r="HV328" s="56"/>
      <c r="HW328" s="56"/>
      <c r="HX328" s="56"/>
      <c r="HY328" s="56"/>
      <c r="HZ328" s="56"/>
      <c r="IA328" s="56"/>
      <c r="IB328" s="56"/>
      <c r="IC328" s="56"/>
      <c r="ID328" s="56"/>
      <c r="IE328" s="56"/>
      <c r="IF328" s="56"/>
      <c r="IG328" s="56"/>
      <c r="IH328" s="56"/>
      <c r="II328" s="56"/>
      <c r="IJ328" s="56"/>
      <c r="IK328" s="56"/>
      <c r="IL328" s="56"/>
      <c r="IM328" s="56"/>
      <c r="IN328" s="56"/>
      <c r="IO328" s="56"/>
      <c r="IP328" s="56"/>
      <c r="IQ328" s="56"/>
      <c r="IR328" s="56"/>
      <c r="IS328" s="56"/>
      <c r="IT328" s="56"/>
      <c r="IU328" s="56"/>
      <c r="IV328" s="56"/>
      <c r="IW328" s="56"/>
      <c r="IX328" s="56"/>
      <c r="IY328" s="56"/>
      <c r="IZ328" s="56"/>
      <c r="JA328" s="56"/>
      <c r="JB328" s="56"/>
      <c r="JC328" s="56"/>
      <c r="JD328" s="56"/>
      <c r="JE328" s="56"/>
      <c r="JF328" s="56"/>
      <c r="JG328" s="56"/>
      <c r="JH328" s="56"/>
      <c r="JI328" s="56"/>
      <c r="JJ328" s="56"/>
      <c r="JK328" s="56"/>
      <c r="JL328" s="56"/>
      <c r="JM328" s="56"/>
      <c r="JN328" s="56"/>
    </row>
    <row r="329" spans="1:274" ht="15" x14ac:dyDescent="0.25">
      <c r="A329" s="24" t="s">
        <v>333</v>
      </c>
      <c r="B329" s="72">
        <v>29</v>
      </c>
      <c r="C329" s="72"/>
      <c r="D329" s="100">
        <f>SUM(Таблица23[[#This Row],[Столбец2]]*45*2)</f>
        <v>2610</v>
      </c>
      <c r="E329" s="72">
        <v>1800</v>
      </c>
      <c r="F329" s="100">
        <f>SUM(Таблица23[[#This Row],[Столбец2]]*75*2)</f>
        <v>4350</v>
      </c>
      <c r="G329" s="93">
        <v>6200</v>
      </c>
      <c r="H329" s="91">
        <v>6800</v>
      </c>
      <c r="J329" s="161"/>
      <c r="K329" s="161"/>
      <c r="L329" s="161"/>
    </row>
    <row r="330" spans="1:274" ht="23.25" customHeight="1" x14ac:dyDescent="0.25">
      <c r="A330" s="26" t="s">
        <v>334</v>
      </c>
      <c r="B330" s="71">
        <v>74</v>
      </c>
      <c r="C330" s="71"/>
      <c r="D330" s="101">
        <f>SUM(Таблица23[[#This Row],[Столбец2]]*45*2)</f>
        <v>6660</v>
      </c>
      <c r="E330" s="71"/>
      <c r="F330" s="101">
        <f>SUM(Таблица23[[#This Row],[Столбец2]]*75*2)</f>
        <v>11100</v>
      </c>
      <c r="G330" s="93">
        <v>13400</v>
      </c>
      <c r="H330" s="91">
        <v>14200</v>
      </c>
      <c r="J330" s="161"/>
      <c r="K330" s="161"/>
      <c r="L330" s="161"/>
    </row>
    <row r="331" spans="1:274" ht="15" x14ac:dyDescent="0.25">
      <c r="A331" s="24" t="s">
        <v>335</v>
      </c>
      <c r="B331" s="72">
        <v>23</v>
      </c>
      <c r="C331" s="72"/>
      <c r="D331" s="100">
        <f>SUM(Таблица23[[#This Row],[Столбец2]]*45*2)</f>
        <v>2070</v>
      </c>
      <c r="E331" s="72"/>
      <c r="F331" s="100">
        <f>SUM(Таблица23[[#This Row],[Столбец2]]*75*2)</f>
        <v>3450</v>
      </c>
      <c r="G331" s="92">
        <v>6100</v>
      </c>
      <c r="H331" s="91">
        <v>6600</v>
      </c>
      <c r="J331" s="161"/>
      <c r="K331" s="161"/>
      <c r="L331" s="161"/>
    </row>
    <row r="332" spans="1:274" s="43" customFormat="1" ht="15" x14ac:dyDescent="0.25">
      <c r="A332" s="26" t="s">
        <v>336</v>
      </c>
      <c r="B332" s="71">
        <v>44</v>
      </c>
      <c r="C332" s="71"/>
      <c r="D332" s="101">
        <f>SUM(Таблица23[[#This Row],[Столбец2]]*45*2)</f>
        <v>3960</v>
      </c>
      <c r="E332" s="71">
        <v>3000</v>
      </c>
      <c r="F332" s="101">
        <f>SUM(Таблица23[[#This Row],[Столбец2]]*75*2)</f>
        <v>6600</v>
      </c>
      <c r="G332" s="93">
        <v>8600</v>
      </c>
      <c r="H332" s="91">
        <v>9500</v>
      </c>
      <c r="I332" s="141"/>
      <c r="J332" s="161"/>
      <c r="K332" s="161"/>
      <c r="L332" s="161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 s="56"/>
      <c r="EH332" s="56"/>
      <c r="EI332" s="56"/>
      <c r="EJ332" s="56"/>
      <c r="EK332" s="56"/>
      <c r="EL332" s="56"/>
      <c r="EM332" s="56"/>
      <c r="EN332" s="56"/>
      <c r="EO332" s="56"/>
      <c r="EP332" s="56"/>
      <c r="EQ332" s="56"/>
      <c r="ER332" s="56"/>
      <c r="ES332" s="56"/>
      <c r="ET332" s="56"/>
      <c r="EU332" s="56"/>
      <c r="EV332" s="56"/>
      <c r="EW332" s="56"/>
      <c r="EX332" s="56"/>
      <c r="EY332" s="56"/>
      <c r="EZ332" s="56"/>
      <c r="FA332" s="56"/>
      <c r="FB332" s="56"/>
      <c r="FC332" s="56"/>
      <c r="FD332" s="56"/>
      <c r="FE332" s="56"/>
      <c r="FF332" s="56"/>
      <c r="FG332" s="56"/>
      <c r="FH332" s="56"/>
      <c r="FI332" s="56"/>
      <c r="FJ332" s="56"/>
      <c r="FK332" s="56"/>
      <c r="FL332" s="56"/>
      <c r="FM332" s="56"/>
      <c r="FN332" s="56"/>
      <c r="FO332" s="56"/>
      <c r="FP332" s="56"/>
      <c r="FQ332" s="56"/>
      <c r="FR332" s="56"/>
      <c r="FS332" s="56"/>
      <c r="FT332" s="56"/>
      <c r="FU332" s="56"/>
      <c r="FV332" s="56"/>
      <c r="FW332" s="56"/>
      <c r="FX332" s="56"/>
      <c r="FY332" s="56"/>
      <c r="FZ332" s="56"/>
      <c r="GA332" s="56"/>
      <c r="GB332" s="56"/>
      <c r="GC332" s="56"/>
      <c r="GD332" s="56"/>
      <c r="GE332" s="56"/>
      <c r="GF332" s="56"/>
      <c r="GG332" s="56"/>
      <c r="GH332" s="56"/>
      <c r="GI332" s="56"/>
      <c r="GJ332" s="56"/>
      <c r="GK332" s="56"/>
      <c r="GL332" s="56"/>
      <c r="GM332" s="56"/>
      <c r="GN332" s="56"/>
      <c r="GO332" s="56"/>
      <c r="GP332" s="56"/>
      <c r="GQ332" s="56"/>
      <c r="GR332" s="56"/>
      <c r="GS332" s="56"/>
      <c r="GT332" s="56"/>
      <c r="GU332" s="56"/>
      <c r="GV332" s="56"/>
      <c r="GW332" s="56"/>
      <c r="GX332" s="56"/>
      <c r="GY332" s="56"/>
      <c r="GZ332" s="56"/>
      <c r="HA332" s="56"/>
      <c r="HB332" s="56"/>
      <c r="HC332" s="56"/>
      <c r="HD332" s="56"/>
      <c r="HE332" s="56"/>
      <c r="HF332" s="56"/>
      <c r="HG332" s="56"/>
      <c r="HH332" s="56"/>
      <c r="HI332" s="56"/>
      <c r="HJ332" s="56"/>
      <c r="HK332" s="56"/>
      <c r="HL332" s="56"/>
      <c r="HM332" s="56"/>
      <c r="HN332" s="56"/>
      <c r="HO332" s="56"/>
      <c r="HP332" s="56"/>
      <c r="HQ332" s="56"/>
      <c r="HR332" s="56"/>
      <c r="HS332" s="56"/>
      <c r="HT332" s="56"/>
      <c r="HU332" s="56"/>
      <c r="HV332" s="56"/>
      <c r="HW332" s="56"/>
      <c r="HX332" s="56"/>
      <c r="HY332" s="56"/>
      <c r="HZ332" s="56"/>
      <c r="IA332" s="56"/>
      <c r="IB332" s="56"/>
      <c r="IC332" s="56"/>
      <c r="ID332" s="56"/>
      <c r="IE332" s="56"/>
      <c r="IF332" s="56"/>
      <c r="IG332" s="56"/>
      <c r="IH332" s="56"/>
      <c r="II332" s="56"/>
      <c r="IJ332" s="56"/>
      <c r="IK332" s="56"/>
      <c r="IL332" s="56"/>
      <c r="IM332" s="56"/>
      <c r="IN332" s="56"/>
      <c r="IO332" s="56"/>
      <c r="IP332" s="56"/>
      <c r="IQ332" s="56"/>
      <c r="IR332" s="56"/>
      <c r="IS332" s="56"/>
      <c r="IT332" s="56"/>
      <c r="IU332" s="56"/>
      <c r="IV332" s="56"/>
      <c r="IW332" s="56"/>
      <c r="IX332" s="56"/>
      <c r="IY332" s="56"/>
      <c r="IZ332" s="56"/>
      <c r="JA332" s="56"/>
      <c r="JB332" s="56"/>
      <c r="JC332" s="56"/>
      <c r="JD332" s="56"/>
      <c r="JE332" s="56"/>
      <c r="JF332" s="56"/>
      <c r="JG332" s="56"/>
      <c r="JH332" s="56"/>
      <c r="JI332" s="56"/>
      <c r="JJ332" s="56"/>
      <c r="JK332" s="56"/>
      <c r="JL332" s="56"/>
      <c r="JM332" s="56"/>
      <c r="JN332" s="56"/>
    </row>
    <row r="333" spans="1:274" ht="15" x14ac:dyDescent="0.25">
      <c r="A333" s="26" t="s">
        <v>337</v>
      </c>
      <c r="B333" s="71">
        <v>51</v>
      </c>
      <c r="C333" s="71"/>
      <c r="D333" s="101">
        <f>SUM(Таблица23[[#This Row],[Столбец2]]*45*2)</f>
        <v>4590</v>
      </c>
      <c r="E333" s="71">
        <v>3000</v>
      </c>
      <c r="F333" s="101">
        <f>SUM(Таблица23[[#This Row],[Столбец2]]*75*2)</f>
        <v>7650</v>
      </c>
      <c r="G333" s="93">
        <v>9800</v>
      </c>
      <c r="H333" s="91">
        <v>10700</v>
      </c>
      <c r="J333" s="161"/>
      <c r="K333" s="161"/>
      <c r="L333" s="161"/>
    </row>
    <row r="334" spans="1:274" s="43" customFormat="1" ht="15" x14ac:dyDescent="0.25">
      <c r="A334" s="26" t="s">
        <v>338</v>
      </c>
      <c r="B334" s="71">
        <v>39</v>
      </c>
      <c r="C334" s="71"/>
      <c r="D334" s="101">
        <f>SUM(Таблица23[[#This Row],[Столбец2]]*45*2)</f>
        <v>3510</v>
      </c>
      <c r="E334" s="71"/>
      <c r="F334" s="101">
        <f>SUM(Таблица23[[#This Row],[Столбец2]]*75*2)</f>
        <v>5850</v>
      </c>
      <c r="G334" s="93">
        <v>7800</v>
      </c>
      <c r="H334" s="91">
        <v>8700</v>
      </c>
      <c r="I334" s="141"/>
      <c r="J334" s="161"/>
      <c r="K334" s="161"/>
      <c r="L334" s="161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 s="56"/>
      <c r="EH334" s="56"/>
      <c r="EI334" s="56"/>
      <c r="EJ334" s="56"/>
      <c r="EK334" s="56"/>
      <c r="EL334" s="56"/>
      <c r="EM334" s="56"/>
      <c r="EN334" s="56"/>
      <c r="EO334" s="56"/>
      <c r="EP334" s="56"/>
      <c r="EQ334" s="56"/>
      <c r="ER334" s="56"/>
      <c r="ES334" s="56"/>
      <c r="ET334" s="56"/>
      <c r="EU334" s="56"/>
      <c r="EV334" s="56"/>
      <c r="EW334" s="56"/>
      <c r="EX334" s="56"/>
      <c r="EY334" s="56"/>
      <c r="EZ334" s="56"/>
      <c r="FA334" s="56"/>
      <c r="FB334" s="56"/>
      <c r="FC334" s="56"/>
      <c r="FD334" s="56"/>
      <c r="FE334" s="56"/>
      <c r="FF334" s="56"/>
      <c r="FG334" s="56"/>
      <c r="FH334" s="56"/>
      <c r="FI334" s="56"/>
      <c r="FJ334" s="56"/>
      <c r="FK334" s="56"/>
      <c r="FL334" s="56"/>
      <c r="FM334" s="56"/>
      <c r="FN334" s="56"/>
      <c r="FO334" s="56"/>
      <c r="FP334" s="56"/>
      <c r="FQ334" s="56"/>
      <c r="FR334" s="56"/>
      <c r="FS334" s="56"/>
      <c r="FT334" s="56"/>
      <c r="FU334" s="56"/>
      <c r="FV334" s="56"/>
      <c r="FW334" s="56"/>
      <c r="FX334" s="56"/>
      <c r="FY334" s="56"/>
      <c r="FZ334" s="56"/>
      <c r="GA334" s="56"/>
      <c r="GB334" s="56"/>
      <c r="GC334" s="56"/>
      <c r="GD334" s="56"/>
      <c r="GE334" s="56"/>
      <c r="GF334" s="56"/>
      <c r="GG334" s="56"/>
      <c r="GH334" s="56"/>
      <c r="GI334" s="56"/>
      <c r="GJ334" s="56"/>
      <c r="GK334" s="56"/>
      <c r="GL334" s="56"/>
      <c r="GM334" s="56"/>
      <c r="GN334" s="56"/>
      <c r="GO334" s="56"/>
      <c r="GP334" s="56"/>
      <c r="GQ334" s="56"/>
      <c r="GR334" s="56"/>
      <c r="GS334" s="56"/>
      <c r="GT334" s="56"/>
      <c r="GU334" s="56"/>
      <c r="GV334" s="56"/>
      <c r="GW334" s="56"/>
      <c r="GX334" s="56"/>
      <c r="GY334" s="56"/>
      <c r="GZ334" s="56"/>
      <c r="HA334" s="56"/>
      <c r="HB334" s="56"/>
      <c r="HC334" s="56"/>
      <c r="HD334" s="56"/>
      <c r="HE334" s="56"/>
      <c r="HF334" s="56"/>
      <c r="HG334" s="56"/>
      <c r="HH334" s="56"/>
      <c r="HI334" s="56"/>
      <c r="HJ334" s="56"/>
      <c r="HK334" s="56"/>
      <c r="HL334" s="56"/>
      <c r="HM334" s="56"/>
      <c r="HN334" s="56"/>
      <c r="HO334" s="56"/>
      <c r="HP334" s="56"/>
      <c r="HQ334" s="56"/>
      <c r="HR334" s="56"/>
      <c r="HS334" s="56"/>
      <c r="HT334" s="56"/>
      <c r="HU334" s="56"/>
      <c r="HV334" s="56"/>
      <c r="HW334" s="56"/>
      <c r="HX334" s="56"/>
      <c r="HY334" s="56"/>
      <c r="HZ334" s="56"/>
      <c r="IA334" s="56"/>
      <c r="IB334" s="56"/>
      <c r="IC334" s="56"/>
      <c r="ID334" s="56"/>
      <c r="IE334" s="56"/>
      <c r="IF334" s="56"/>
      <c r="IG334" s="56"/>
      <c r="IH334" s="56"/>
      <c r="II334" s="56"/>
      <c r="IJ334" s="56"/>
      <c r="IK334" s="56"/>
      <c r="IL334" s="56"/>
      <c r="IM334" s="56"/>
      <c r="IN334" s="56"/>
      <c r="IO334" s="56"/>
      <c r="IP334" s="56"/>
      <c r="IQ334" s="56"/>
      <c r="IR334" s="56"/>
      <c r="IS334" s="56"/>
      <c r="IT334" s="56"/>
      <c r="IU334" s="56"/>
      <c r="IV334" s="56"/>
      <c r="IW334" s="56"/>
      <c r="IX334" s="56"/>
      <c r="IY334" s="56"/>
      <c r="IZ334" s="56"/>
      <c r="JA334" s="56"/>
      <c r="JB334" s="56"/>
      <c r="JC334" s="56"/>
      <c r="JD334" s="56"/>
      <c r="JE334" s="56"/>
      <c r="JF334" s="56"/>
      <c r="JG334" s="56"/>
      <c r="JH334" s="56"/>
      <c r="JI334" s="56"/>
      <c r="JJ334" s="56"/>
      <c r="JK334" s="56"/>
      <c r="JL334" s="56"/>
      <c r="JM334" s="56"/>
      <c r="JN334" s="56"/>
    </row>
    <row r="335" spans="1:274" ht="15" x14ac:dyDescent="0.25">
      <c r="A335" s="26" t="s">
        <v>339</v>
      </c>
      <c r="B335" s="71">
        <v>41</v>
      </c>
      <c r="C335" s="71"/>
      <c r="D335" s="101">
        <f>SUM(Таблица23[[#This Row],[Столбец2]]*45*2)</f>
        <v>3690</v>
      </c>
      <c r="E335" s="71"/>
      <c r="F335" s="101">
        <f>SUM(Таблица23[[#This Row],[Столбец2]]*75*2)</f>
        <v>6150</v>
      </c>
      <c r="G335" s="93">
        <v>8400</v>
      </c>
      <c r="H335" s="91">
        <v>8900</v>
      </c>
      <c r="J335" s="161"/>
      <c r="K335" s="161"/>
      <c r="L335" s="161"/>
    </row>
    <row r="336" spans="1:274" ht="15" x14ac:dyDescent="0.25">
      <c r="A336" s="24" t="s">
        <v>340</v>
      </c>
      <c r="B336" s="72">
        <v>24</v>
      </c>
      <c r="C336" s="72"/>
      <c r="D336" s="100">
        <f>SUM(Таблица23[[#This Row],[Столбец2]]*45*2)</f>
        <v>2160</v>
      </c>
      <c r="E336" s="72"/>
      <c r="F336" s="100">
        <f>SUM(Таблица23[[#This Row],[Столбец2]]*75*2)</f>
        <v>3600</v>
      </c>
      <c r="G336" s="93">
        <v>5600</v>
      </c>
      <c r="H336" s="91">
        <v>6100</v>
      </c>
      <c r="J336" s="161"/>
      <c r="K336" s="161"/>
      <c r="L336" s="161"/>
    </row>
    <row r="337" spans="1:274" ht="15" x14ac:dyDescent="0.25">
      <c r="A337" s="24" t="s">
        <v>341</v>
      </c>
      <c r="B337" s="72">
        <v>14</v>
      </c>
      <c r="C337" s="72"/>
      <c r="D337" s="98">
        <v>1500</v>
      </c>
      <c r="E337" s="99">
        <v>1800</v>
      </c>
      <c r="F337" s="98">
        <f>SUM(Таблица23[[#This Row],[Столбец2]]*75*2)</f>
        <v>2100</v>
      </c>
      <c r="G337" s="92">
        <v>6100</v>
      </c>
      <c r="H337" s="91">
        <v>6600</v>
      </c>
      <c r="J337" s="161"/>
      <c r="K337" s="161"/>
      <c r="L337" s="161"/>
    </row>
    <row r="338" spans="1:274" ht="15" x14ac:dyDescent="0.25">
      <c r="A338" s="26" t="s">
        <v>342</v>
      </c>
      <c r="B338" s="71">
        <v>58</v>
      </c>
      <c r="C338" s="71"/>
      <c r="D338" s="101">
        <f>SUM(Таблица23[[#This Row],[Столбец2]]*45*2)</f>
        <v>5220</v>
      </c>
      <c r="E338" s="71"/>
      <c r="F338" s="101">
        <f>SUM(Таблица23[[#This Row],[Столбец2]]*75*2)</f>
        <v>8700</v>
      </c>
      <c r="G338" s="93">
        <v>10800</v>
      </c>
      <c r="H338" s="91">
        <v>12000</v>
      </c>
      <c r="J338" s="161"/>
      <c r="K338" s="161"/>
      <c r="L338" s="161"/>
    </row>
    <row r="339" spans="1:274" s="43" customFormat="1" ht="15" x14ac:dyDescent="0.25">
      <c r="A339" s="24" t="s">
        <v>343</v>
      </c>
      <c r="B339" s="72">
        <v>43</v>
      </c>
      <c r="C339" s="72"/>
      <c r="D339" s="100">
        <f>SUM(Таблица23[[#This Row],[Столбец2]]*45*2)</f>
        <v>3870</v>
      </c>
      <c r="E339" s="72">
        <v>3500</v>
      </c>
      <c r="F339" s="100">
        <f>SUM(Таблица23[[#This Row],[Столбец2]]*75*2)</f>
        <v>6450</v>
      </c>
      <c r="G339" s="93">
        <v>8900</v>
      </c>
      <c r="H339" s="91">
        <v>9500</v>
      </c>
      <c r="I339" s="141"/>
      <c r="J339" s="161"/>
      <c r="K339" s="161"/>
      <c r="L339" s="161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 s="56"/>
      <c r="EH339" s="56"/>
      <c r="EI339" s="56"/>
      <c r="EJ339" s="56"/>
      <c r="EK339" s="56"/>
      <c r="EL339" s="56"/>
      <c r="EM339" s="56"/>
      <c r="EN339" s="56"/>
      <c r="EO339" s="56"/>
      <c r="EP339" s="56"/>
      <c r="EQ339" s="56"/>
      <c r="ER339" s="56"/>
      <c r="ES339" s="56"/>
      <c r="ET339" s="56"/>
      <c r="EU339" s="56"/>
      <c r="EV339" s="56"/>
      <c r="EW339" s="56"/>
      <c r="EX339" s="56"/>
      <c r="EY339" s="56"/>
      <c r="EZ339" s="56"/>
      <c r="FA339" s="56"/>
      <c r="FB339" s="56"/>
      <c r="FC339" s="56"/>
      <c r="FD339" s="56"/>
      <c r="FE339" s="56"/>
      <c r="FF339" s="56"/>
      <c r="FG339" s="56"/>
      <c r="FH339" s="56"/>
      <c r="FI339" s="56"/>
      <c r="FJ339" s="56"/>
      <c r="FK339" s="56"/>
      <c r="FL339" s="56"/>
      <c r="FM339" s="56"/>
      <c r="FN339" s="56"/>
      <c r="FO339" s="56"/>
      <c r="FP339" s="56"/>
      <c r="FQ339" s="56"/>
      <c r="FR339" s="56"/>
      <c r="FS339" s="56"/>
      <c r="FT339" s="56"/>
      <c r="FU339" s="56"/>
      <c r="FV339" s="56"/>
      <c r="FW339" s="56"/>
      <c r="FX339" s="56"/>
      <c r="FY339" s="56"/>
      <c r="FZ339" s="56"/>
      <c r="GA339" s="56"/>
      <c r="GB339" s="56"/>
      <c r="GC339" s="56"/>
      <c r="GD339" s="56"/>
      <c r="GE339" s="56"/>
      <c r="GF339" s="56"/>
      <c r="GG339" s="56"/>
      <c r="GH339" s="56"/>
      <c r="GI339" s="56"/>
      <c r="GJ339" s="56"/>
      <c r="GK339" s="56"/>
      <c r="GL339" s="56"/>
      <c r="GM339" s="56"/>
      <c r="GN339" s="56"/>
      <c r="GO339" s="56"/>
      <c r="GP339" s="56"/>
      <c r="GQ339" s="56"/>
      <c r="GR339" s="56"/>
      <c r="GS339" s="56"/>
      <c r="GT339" s="56"/>
      <c r="GU339" s="56"/>
      <c r="GV339" s="56"/>
      <c r="GW339" s="56"/>
      <c r="GX339" s="56"/>
      <c r="GY339" s="56"/>
      <c r="GZ339" s="56"/>
      <c r="HA339" s="56"/>
      <c r="HB339" s="56"/>
      <c r="HC339" s="56"/>
      <c r="HD339" s="56"/>
      <c r="HE339" s="56"/>
      <c r="HF339" s="56"/>
      <c r="HG339" s="56"/>
      <c r="HH339" s="56"/>
      <c r="HI339" s="56"/>
      <c r="HJ339" s="56"/>
      <c r="HK339" s="56"/>
      <c r="HL339" s="56"/>
      <c r="HM339" s="56"/>
      <c r="HN339" s="56"/>
      <c r="HO339" s="56"/>
      <c r="HP339" s="56"/>
      <c r="HQ339" s="56"/>
      <c r="HR339" s="56"/>
      <c r="HS339" s="56"/>
      <c r="HT339" s="56"/>
      <c r="HU339" s="56"/>
      <c r="HV339" s="56"/>
      <c r="HW339" s="56"/>
      <c r="HX339" s="56"/>
      <c r="HY339" s="56"/>
      <c r="HZ339" s="56"/>
      <c r="IA339" s="56"/>
      <c r="IB339" s="56"/>
      <c r="IC339" s="56"/>
      <c r="ID339" s="56"/>
      <c r="IE339" s="56"/>
      <c r="IF339" s="56"/>
      <c r="IG339" s="56"/>
      <c r="IH339" s="56"/>
      <c r="II339" s="56"/>
      <c r="IJ339" s="56"/>
      <c r="IK339" s="56"/>
      <c r="IL339" s="56"/>
      <c r="IM339" s="56"/>
      <c r="IN339" s="56"/>
      <c r="IO339" s="56"/>
      <c r="IP339" s="56"/>
      <c r="IQ339" s="56"/>
      <c r="IR339" s="56"/>
      <c r="IS339" s="56"/>
      <c r="IT339" s="56"/>
      <c r="IU339" s="56"/>
      <c r="IV339" s="56"/>
      <c r="IW339" s="56"/>
      <c r="IX339" s="56"/>
      <c r="IY339" s="56"/>
      <c r="IZ339" s="56"/>
      <c r="JA339" s="56"/>
      <c r="JB339" s="56"/>
      <c r="JC339" s="56"/>
      <c r="JD339" s="56"/>
      <c r="JE339" s="56"/>
      <c r="JF339" s="56"/>
      <c r="JG339" s="56"/>
      <c r="JH339" s="56"/>
      <c r="JI339" s="56"/>
      <c r="JJ339" s="56"/>
      <c r="JK339" s="56"/>
      <c r="JL339" s="56"/>
      <c r="JM339" s="56"/>
      <c r="JN339" s="56"/>
    </row>
    <row r="340" spans="1:274" ht="15" x14ac:dyDescent="0.25">
      <c r="A340" s="26" t="s">
        <v>344</v>
      </c>
      <c r="B340" s="71">
        <v>60</v>
      </c>
      <c r="C340" s="71"/>
      <c r="D340" s="101">
        <f>SUM(Таблица23[[#This Row],[Столбец2]]*45*2)</f>
        <v>5400</v>
      </c>
      <c r="E340" s="71"/>
      <c r="F340" s="101">
        <f>SUM(Таблица23[[#This Row],[Столбец2]]*75*2)</f>
        <v>9000</v>
      </c>
      <c r="G340" s="93">
        <v>11200</v>
      </c>
      <c r="H340" s="91">
        <v>12400</v>
      </c>
      <c r="J340" s="161"/>
      <c r="K340" s="161"/>
      <c r="L340" s="161"/>
    </row>
    <row r="341" spans="1:274" ht="15" x14ac:dyDescent="0.25">
      <c r="A341" s="24" t="s">
        <v>345</v>
      </c>
      <c r="B341" s="72">
        <v>24</v>
      </c>
      <c r="C341" s="72"/>
      <c r="D341" s="98">
        <v>2500</v>
      </c>
      <c r="E341" s="99">
        <v>2000</v>
      </c>
      <c r="F341" s="98">
        <f>SUM(Таблица23[[#This Row],[Столбец2]]*75*2)</f>
        <v>3600</v>
      </c>
      <c r="G341" s="92">
        <v>6600</v>
      </c>
      <c r="H341" s="91">
        <v>7100</v>
      </c>
      <c r="J341" s="161"/>
      <c r="K341" s="161"/>
      <c r="L341" s="161"/>
    </row>
    <row r="342" spans="1:274" ht="15" x14ac:dyDescent="0.25">
      <c r="A342" s="24" t="s">
        <v>346</v>
      </c>
      <c r="B342" s="72">
        <v>38</v>
      </c>
      <c r="C342" s="72"/>
      <c r="D342" s="100">
        <f>SUM(Таблица23[[#This Row],[Столбец2]]*45*2)</f>
        <v>3420</v>
      </c>
      <c r="E342" s="72">
        <v>2600</v>
      </c>
      <c r="F342" s="100">
        <f>SUM(Таблица23[[#This Row],[Столбец2]]*75*2)</f>
        <v>5700</v>
      </c>
      <c r="G342" s="93">
        <v>7600</v>
      </c>
      <c r="H342" s="91">
        <v>8400</v>
      </c>
      <c r="J342" s="161"/>
      <c r="K342" s="161"/>
      <c r="L342" s="161"/>
    </row>
    <row r="343" spans="1:274" ht="15" x14ac:dyDescent="0.25">
      <c r="A343" s="24" t="s">
        <v>347</v>
      </c>
      <c r="B343" s="72">
        <v>6</v>
      </c>
      <c r="C343" s="72"/>
      <c r="D343" s="98">
        <v>750</v>
      </c>
      <c r="E343" s="99">
        <v>1000</v>
      </c>
      <c r="F343" s="98">
        <f>SUM(Таблица23[[#This Row],[Столбец2]]*75*2)</f>
        <v>900</v>
      </c>
      <c r="G343" s="92">
        <v>4600</v>
      </c>
      <c r="H343" s="91">
        <v>5100</v>
      </c>
      <c r="J343" s="161"/>
      <c r="K343" s="161"/>
      <c r="L343" s="161"/>
    </row>
    <row r="344" spans="1:274" ht="15" x14ac:dyDescent="0.25">
      <c r="A344" s="24" t="s">
        <v>348</v>
      </c>
      <c r="B344" s="72">
        <v>30</v>
      </c>
      <c r="C344" s="72"/>
      <c r="D344" s="100">
        <f>SUM(Таблица23[[#This Row],[Столбец2]]*45*2)</f>
        <v>2700</v>
      </c>
      <c r="E344" s="72">
        <v>1800</v>
      </c>
      <c r="F344" s="100">
        <f>SUM(Таблица23[[#This Row],[Столбец2]]*75*2)</f>
        <v>4500</v>
      </c>
      <c r="G344" s="92">
        <v>6600</v>
      </c>
      <c r="H344" s="91">
        <v>7000</v>
      </c>
      <c r="J344" s="161"/>
      <c r="K344" s="161"/>
      <c r="L344" s="161"/>
    </row>
    <row r="345" spans="1:274" ht="15" x14ac:dyDescent="0.25">
      <c r="A345" s="26" t="s">
        <v>349</v>
      </c>
      <c r="B345" s="71">
        <v>63</v>
      </c>
      <c r="C345" s="71"/>
      <c r="D345" s="101">
        <f>SUM(Таблица23[[#This Row],[Столбец2]]*45*2)</f>
        <v>5670</v>
      </c>
      <c r="E345" s="71"/>
      <c r="F345" s="101">
        <f>SUM(Таблица23[[#This Row],[Столбец2]]*75*2)</f>
        <v>9450</v>
      </c>
      <c r="G345" s="93">
        <v>11700</v>
      </c>
      <c r="H345" s="91">
        <v>12300</v>
      </c>
      <c r="J345" s="161"/>
      <c r="K345" s="161"/>
      <c r="L345" s="161"/>
    </row>
    <row r="346" spans="1:274" ht="15" x14ac:dyDescent="0.25">
      <c r="A346" s="24" t="s">
        <v>350</v>
      </c>
      <c r="B346" s="72">
        <v>28</v>
      </c>
      <c r="C346" s="72"/>
      <c r="D346" s="100">
        <f>SUM(Таблица23[[#This Row],[Столбец2]]*45*2)</f>
        <v>2520</v>
      </c>
      <c r="E346" s="72">
        <v>1900</v>
      </c>
      <c r="F346" s="100">
        <f>SUM(Таблица23[[#This Row],[Столбец2]]*75*2)</f>
        <v>4200</v>
      </c>
      <c r="G346" s="93">
        <v>6100</v>
      </c>
      <c r="H346" s="91">
        <v>6700</v>
      </c>
      <c r="J346" s="161"/>
      <c r="K346" s="161"/>
      <c r="L346" s="161"/>
    </row>
    <row r="347" spans="1:274" ht="15" x14ac:dyDescent="0.25">
      <c r="A347" s="24" t="s">
        <v>351</v>
      </c>
      <c r="B347" s="72">
        <v>28</v>
      </c>
      <c r="C347" s="72"/>
      <c r="D347" s="100">
        <f>SUM(Таблица23[[#This Row],[Столбец2]]*45*2)</f>
        <v>2520</v>
      </c>
      <c r="E347" s="72">
        <v>2000</v>
      </c>
      <c r="F347" s="100">
        <f>SUM(Таблица23[[#This Row],[Столбец2]]*75*2)</f>
        <v>4200</v>
      </c>
      <c r="G347" s="93">
        <v>6100</v>
      </c>
      <c r="H347" s="91">
        <v>6700</v>
      </c>
      <c r="J347" s="161"/>
      <c r="K347" s="161"/>
      <c r="L347" s="161"/>
    </row>
    <row r="348" spans="1:274" ht="15" x14ac:dyDescent="0.25">
      <c r="A348" s="24" t="s">
        <v>352</v>
      </c>
      <c r="B348" s="72">
        <v>38</v>
      </c>
      <c r="C348" s="72"/>
      <c r="D348" s="100">
        <f>SUM(Таблица23[[#This Row],[Столбец2]]*45*2)</f>
        <v>3420</v>
      </c>
      <c r="E348" s="72">
        <v>3000</v>
      </c>
      <c r="F348" s="100">
        <f>SUM(Таблица23[[#This Row],[Столбец2]]*75*2)</f>
        <v>5700</v>
      </c>
      <c r="G348" s="93">
        <v>7900</v>
      </c>
      <c r="H348" s="91">
        <v>8400</v>
      </c>
      <c r="J348" s="161"/>
      <c r="K348" s="161"/>
      <c r="L348" s="161"/>
    </row>
    <row r="349" spans="1:274" ht="15" x14ac:dyDescent="0.25">
      <c r="A349" s="24" t="s">
        <v>353</v>
      </c>
      <c r="B349" s="72">
        <v>54</v>
      </c>
      <c r="C349" s="72"/>
      <c r="D349" s="98">
        <v>4800</v>
      </c>
      <c r="E349" s="99"/>
      <c r="F349" s="98">
        <f>SUM(Таблица23[[#This Row],[Столбец2]]*75*2)</f>
        <v>8100</v>
      </c>
      <c r="G349" s="92">
        <v>10200</v>
      </c>
      <c r="H349" s="91">
        <v>11300</v>
      </c>
      <c r="J349" s="161"/>
      <c r="K349" s="161"/>
      <c r="L349" s="161"/>
    </row>
    <row r="350" spans="1:274" s="43" customFormat="1" ht="15" x14ac:dyDescent="0.25">
      <c r="A350" s="24" t="s">
        <v>354</v>
      </c>
      <c r="B350" s="72">
        <v>30</v>
      </c>
      <c r="C350" s="72"/>
      <c r="D350" s="100">
        <f>SUM(Таблица23[[#This Row],[Столбец2]]*45*2)</f>
        <v>2700</v>
      </c>
      <c r="E350" s="72"/>
      <c r="F350" s="100">
        <f>SUM(Таблица23[[#This Row],[Столбец2]]*75*2)</f>
        <v>4500</v>
      </c>
      <c r="G350" s="93">
        <v>6400</v>
      </c>
      <c r="H350" s="91">
        <v>8100</v>
      </c>
      <c r="I350" s="141"/>
      <c r="J350" s="161"/>
      <c r="K350" s="161"/>
      <c r="L350" s="161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 s="56"/>
      <c r="EH350" s="56"/>
      <c r="EI350" s="56"/>
      <c r="EJ350" s="56"/>
      <c r="EK350" s="56"/>
      <c r="EL350" s="56"/>
      <c r="EM350" s="56"/>
      <c r="EN350" s="56"/>
      <c r="EO350" s="56"/>
      <c r="EP350" s="56"/>
      <c r="EQ350" s="56"/>
      <c r="ER350" s="56"/>
      <c r="ES350" s="56"/>
      <c r="ET350" s="56"/>
      <c r="EU350" s="56"/>
      <c r="EV350" s="56"/>
      <c r="EW350" s="56"/>
      <c r="EX350" s="56"/>
      <c r="EY350" s="56"/>
      <c r="EZ350" s="56"/>
      <c r="FA350" s="56"/>
      <c r="FB350" s="56"/>
      <c r="FC350" s="56"/>
      <c r="FD350" s="56"/>
      <c r="FE350" s="56"/>
      <c r="FF350" s="56"/>
      <c r="FG350" s="56"/>
      <c r="FH350" s="56"/>
      <c r="FI350" s="56"/>
      <c r="FJ350" s="56"/>
      <c r="FK350" s="56"/>
      <c r="FL350" s="56"/>
      <c r="FM350" s="56"/>
      <c r="FN350" s="56"/>
      <c r="FO350" s="56"/>
      <c r="FP350" s="56"/>
      <c r="FQ350" s="56"/>
      <c r="FR350" s="56"/>
      <c r="FS350" s="56"/>
      <c r="FT350" s="56"/>
      <c r="FU350" s="56"/>
      <c r="FV350" s="56"/>
      <c r="FW350" s="56"/>
      <c r="FX350" s="56"/>
      <c r="FY350" s="56"/>
      <c r="FZ350" s="56"/>
      <c r="GA350" s="56"/>
      <c r="GB350" s="56"/>
      <c r="GC350" s="56"/>
      <c r="GD350" s="56"/>
      <c r="GE350" s="56"/>
      <c r="GF350" s="56"/>
      <c r="GG350" s="56"/>
      <c r="GH350" s="56"/>
      <c r="GI350" s="56"/>
      <c r="GJ350" s="56"/>
      <c r="GK350" s="56"/>
      <c r="GL350" s="56"/>
      <c r="GM350" s="56"/>
      <c r="GN350" s="56"/>
      <c r="GO350" s="56"/>
      <c r="GP350" s="56"/>
      <c r="GQ350" s="56"/>
      <c r="GR350" s="56"/>
      <c r="GS350" s="56"/>
      <c r="GT350" s="56"/>
      <c r="GU350" s="56"/>
      <c r="GV350" s="56"/>
      <c r="GW350" s="56"/>
      <c r="GX350" s="56"/>
      <c r="GY350" s="56"/>
      <c r="GZ350" s="56"/>
      <c r="HA350" s="56"/>
      <c r="HB350" s="56"/>
      <c r="HC350" s="56"/>
      <c r="HD350" s="56"/>
      <c r="HE350" s="56"/>
      <c r="HF350" s="56"/>
      <c r="HG350" s="56"/>
      <c r="HH350" s="56"/>
      <c r="HI350" s="56"/>
      <c r="HJ350" s="56"/>
      <c r="HK350" s="56"/>
      <c r="HL350" s="56"/>
      <c r="HM350" s="56"/>
      <c r="HN350" s="56"/>
      <c r="HO350" s="56"/>
      <c r="HP350" s="56"/>
      <c r="HQ350" s="56"/>
      <c r="HR350" s="56"/>
      <c r="HS350" s="56"/>
      <c r="HT350" s="56"/>
      <c r="HU350" s="56"/>
      <c r="HV350" s="56"/>
      <c r="HW350" s="56"/>
      <c r="HX350" s="56"/>
      <c r="HY350" s="56"/>
      <c r="HZ350" s="56"/>
      <c r="IA350" s="56"/>
      <c r="IB350" s="56"/>
      <c r="IC350" s="56"/>
      <c r="ID350" s="56"/>
      <c r="IE350" s="56"/>
      <c r="IF350" s="56"/>
      <c r="IG350" s="56"/>
      <c r="IH350" s="56"/>
      <c r="II350" s="56"/>
      <c r="IJ350" s="56"/>
      <c r="IK350" s="56"/>
      <c r="IL350" s="56"/>
      <c r="IM350" s="56"/>
      <c r="IN350" s="56"/>
      <c r="IO350" s="56"/>
      <c r="IP350" s="56"/>
      <c r="IQ350" s="56"/>
      <c r="IR350" s="56"/>
      <c r="IS350" s="56"/>
      <c r="IT350" s="56"/>
      <c r="IU350" s="56"/>
      <c r="IV350" s="56"/>
      <c r="IW350" s="56"/>
      <c r="IX350" s="56"/>
      <c r="IY350" s="56"/>
      <c r="IZ350" s="56"/>
      <c r="JA350" s="56"/>
      <c r="JB350" s="56"/>
      <c r="JC350" s="56"/>
      <c r="JD350" s="56"/>
      <c r="JE350" s="56"/>
      <c r="JF350" s="56"/>
      <c r="JG350" s="56"/>
      <c r="JH350" s="56"/>
      <c r="JI350" s="56"/>
      <c r="JJ350" s="56"/>
      <c r="JK350" s="56"/>
      <c r="JL350" s="56"/>
      <c r="JM350" s="56"/>
      <c r="JN350" s="56"/>
    </row>
    <row r="351" spans="1:274" ht="18" customHeight="1" x14ac:dyDescent="0.25">
      <c r="A351" s="24" t="s">
        <v>355</v>
      </c>
      <c r="B351" s="72">
        <v>14</v>
      </c>
      <c r="C351" s="72"/>
      <c r="D351" s="98">
        <v>1600</v>
      </c>
      <c r="E351" s="99"/>
      <c r="F351" s="98">
        <f>SUM(Таблица23[[#This Row],[Столбец2]]*75*2)</f>
        <v>2100</v>
      </c>
      <c r="G351" s="92">
        <v>5100</v>
      </c>
      <c r="H351" s="91">
        <v>5600</v>
      </c>
      <c r="J351" s="161"/>
      <c r="K351" s="161"/>
      <c r="L351" s="161"/>
    </row>
    <row r="352" spans="1:274" ht="21.75" customHeight="1" x14ac:dyDescent="0.25">
      <c r="A352" s="24" t="s">
        <v>356</v>
      </c>
      <c r="B352" s="72">
        <v>6</v>
      </c>
      <c r="C352" s="72"/>
      <c r="D352" s="98">
        <v>900</v>
      </c>
      <c r="E352" s="99"/>
      <c r="F352" s="98">
        <f>SUM(Таблица23[[#This Row],[Столбец2]]*75*2)</f>
        <v>900</v>
      </c>
      <c r="G352" s="92">
        <v>4600</v>
      </c>
      <c r="H352" s="91">
        <v>5500</v>
      </c>
      <c r="J352" s="161"/>
      <c r="K352" s="161"/>
      <c r="L352" s="161"/>
    </row>
    <row r="353" spans="1:274" ht="18" customHeight="1" x14ac:dyDescent="0.25">
      <c r="A353" s="24" t="s">
        <v>357</v>
      </c>
      <c r="B353" s="72">
        <v>3</v>
      </c>
      <c r="C353" s="72"/>
      <c r="D353" s="98">
        <v>650</v>
      </c>
      <c r="E353" s="99">
        <v>1200</v>
      </c>
      <c r="F353" s="98">
        <f>SUM(Таблица23[[#This Row],[Столбец2]]*75*2)</f>
        <v>450</v>
      </c>
      <c r="G353" s="92">
        <v>4600</v>
      </c>
      <c r="H353" s="91">
        <v>5100</v>
      </c>
      <c r="J353" s="161"/>
      <c r="K353" s="161"/>
      <c r="L353" s="161"/>
    </row>
    <row r="354" spans="1:274" s="43" customFormat="1" ht="17.25" customHeight="1" x14ac:dyDescent="0.25">
      <c r="A354" s="24" t="s">
        <v>358</v>
      </c>
      <c r="B354" s="72">
        <v>17</v>
      </c>
      <c r="C354" s="72"/>
      <c r="D354" s="98">
        <v>1700</v>
      </c>
      <c r="E354" s="99">
        <v>1300</v>
      </c>
      <c r="F354" s="98">
        <f>SUM(Таблица23[[#This Row],[Столбец2]]*75*2)</f>
        <v>2550</v>
      </c>
      <c r="G354" s="92">
        <v>6100</v>
      </c>
      <c r="H354" s="91">
        <v>6600</v>
      </c>
      <c r="I354" s="141"/>
      <c r="J354" s="161"/>
      <c r="K354" s="161"/>
      <c r="L354" s="161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 s="56"/>
      <c r="EH354" s="56"/>
      <c r="EI354" s="56"/>
      <c r="EJ354" s="56"/>
      <c r="EK354" s="56"/>
      <c r="EL354" s="56"/>
      <c r="EM354" s="56"/>
      <c r="EN354" s="56"/>
      <c r="EO354" s="56"/>
      <c r="EP354" s="56"/>
      <c r="EQ354" s="56"/>
      <c r="ER354" s="56"/>
      <c r="ES354" s="56"/>
      <c r="ET354" s="56"/>
      <c r="EU354" s="56"/>
      <c r="EV354" s="56"/>
      <c r="EW354" s="56"/>
      <c r="EX354" s="56"/>
      <c r="EY354" s="56"/>
      <c r="EZ354" s="56"/>
      <c r="FA354" s="56"/>
      <c r="FB354" s="56"/>
      <c r="FC354" s="56"/>
      <c r="FD354" s="56"/>
      <c r="FE354" s="56"/>
      <c r="FF354" s="56"/>
      <c r="FG354" s="56"/>
      <c r="FH354" s="56"/>
      <c r="FI354" s="56"/>
      <c r="FJ354" s="56"/>
      <c r="FK354" s="56"/>
      <c r="FL354" s="56"/>
      <c r="FM354" s="56"/>
      <c r="FN354" s="56"/>
      <c r="FO354" s="56"/>
      <c r="FP354" s="56"/>
      <c r="FQ354" s="56"/>
      <c r="FR354" s="56"/>
      <c r="FS354" s="56"/>
      <c r="FT354" s="56"/>
      <c r="FU354" s="56"/>
      <c r="FV354" s="56"/>
      <c r="FW354" s="56"/>
      <c r="FX354" s="56"/>
      <c r="FY354" s="56"/>
      <c r="FZ354" s="56"/>
      <c r="GA354" s="56"/>
      <c r="GB354" s="56"/>
      <c r="GC354" s="56"/>
      <c r="GD354" s="56"/>
      <c r="GE354" s="56"/>
      <c r="GF354" s="56"/>
      <c r="GG354" s="56"/>
      <c r="GH354" s="56"/>
      <c r="GI354" s="56"/>
      <c r="GJ354" s="56"/>
      <c r="GK354" s="56"/>
      <c r="GL354" s="56"/>
      <c r="GM354" s="56"/>
      <c r="GN354" s="56"/>
      <c r="GO354" s="56"/>
      <c r="GP354" s="56"/>
      <c r="GQ354" s="56"/>
      <c r="GR354" s="56"/>
      <c r="GS354" s="56"/>
      <c r="GT354" s="56"/>
      <c r="GU354" s="56"/>
      <c r="GV354" s="56"/>
      <c r="GW354" s="56"/>
      <c r="GX354" s="56"/>
      <c r="GY354" s="56"/>
      <c r="GZ354" s="56"/>
      <c r="HA354" s="56"/>
      <c r="HB354" s="56"/>
      <c r="HC354" s="56"/>
      <c r="HD354" s="56"/>
      <c r="HE354" s="56"/>
      <c r="HF354" s="56"/>
      <c r="HG354" s="56"/>
      <c r="HH354" s="56"/>
      <c r="HI354" s="56"/>
      <c r="HJ354" s="56"/>
      <c r="HK354" s="56"/>
      <c r="HL354" s="56"/>
      <c r="HM354" s="56"/>
      <c r="HN354" s="56"/>
      <c r="HO354" s="56"/>
      <c r="HP354" s="56"/>
      <c r="HQ354" s="56"/>
      <c r="HR354" s="56"/>
      <c r="HS354" s="56"/>
      <c r="HT354" s="56"/>
      <c r="HU354" s="56"/>
      <c r="HV354" s="56"/>
      <c r="HW354" s="56"/>
      <c r="HX354" s="56"/>
      <c r="HY354" s="56"/>
      <c r="HZ354" s="56"/>
      <c r="IA354" s="56"/>
      <c r="IB354" s="56"/>
      <c r="IC354" s="56"/>
      <c r="ID354" s="56"/>
      <c r="IE354" s="56"/>
      <c r="IF354" s="56"/>
      <c r="IG354" s="56"/>
      <c r="IH354" s="56"/>
      <c r="II354" s="56"/>
      <c r="IJ354" s="56"/>
      <c r="IK354" s="56"/>
      <c r="IL354" s="56"/>
      <c r="IM354" s="56"/>
      <c r="IN354" s="56"/>
      <c r="IO354" s="56"/>
      <c r="IP354" s="56"/>
      <c r="IQ354" s="56"/>
      <c r="IR354" s="56"/>
      <c r="IS354" s="56"/>
      <c r="IT354" s="56"/>
      <c r="IU354" s="56"/>
      <c r="IV354" s="56"/>
      <c r="IW354" s="56"/>
      <c r="IX354" s="56"/>
      <c r="IY354" s="56"/>
      <c r="IZ354" s="56"/>
      <c r="JA354" s="56"/>
      <c r="JB354" s="56"/>
      <c r="JC354" s="56"/>
      <c r="JD354" s="56"/>
      <c r="JE354" s="56"/>
      <c r="JF354" s="56"/>
      <c r="JG354" s="56"/>
      <c r="JH354" s="56"/>
      <c r="JI354" s="56"/>
      <c r="JJ354" s="56"/>
      <c r="JK354" s="56"/>
      <c r="JL354" s="56"/>
      <c r="JM354" s="56"/>
      <c r="JN354" s="56"/>
    </row>
    <row r="355" spans="1:274" ht="15" customHeight="1" x14ac:dyDescent="0.25">
      <c r="A355" s="26" t="s">
        <v>359</v>
      </c>
      <c r="B355" s="71">
        <v>70</v>
      </c>
      <c r="C355" s="71"/>
      <c r="D355" s="101">
        <f>SUM(Таблица23[[#This Row],[Столбец2]]*45*2)</f>
        <v>6300</v>
      </c>
      <c r="E355" s="71"/>
      <c r="F355" s="101">
        <f>SUM(Таблица23[[#This Row],[Столбец2]]*75*2)</f>
        <v>10500</v>
      </c>
      <c r="G355" s="93">
        <v>12100</v>
      </c>
      <c r="H355" s="91">
        <v>14200</v>
      </c>
      <c r="J355" s="161"/>
      <c r="K355" s="161"/>
      <c r="L355" s="161"/>
    </row>
    <row r="356" spans="1:274" s="43" customFormat="1" ht="17.25" customHeight="1" x14ac:dyDescent="0.25">
      <c r="A356" s="24" t="s">
        <v>360</v>
      </c>
      <c r="B356" s="72">
        <v>53</v>
      </c>
      <c r="C356" s="72"/>
      <c r="D356" s="100">
        <f>SUM(Таблица23[[#This Row],[Столбец2]]*45*2)</f>
        <v>4770</v>
      </c>
      <c r="E356" s="72"/>
      <c r="F356" s="100">
        <f>SUM(Таблица23[[#This Row],[Столбец2]]*75*2)</f>
        <v>7950</v>
      </c>
      <c r="G356" s="93">
        <v>10000</v>
      </c>
      <c r="H356" s="91">
        <v>11200</v>
      </c>
      <c r="I356" s="141"/>
      <c r="J356" s="161"/>
      <c r="K356" s="161"/>
      <c r="L356" s="161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 s="56"/>
      <c r="EH356" s="56"/>
      <c r="EI356" s="56"/>
      <c r="EJ356" s="56"/>
      <c r="EK356" s="56"/>
      <c r="EL356" s="56"/>
      <c r="EM356" s="56"/>
      <c r="EN356" s="56"/>
      <c r="EO356" s="56"/>
      <c r="EP356" s="56"/>
      <c r="EQ356" s="56"/>
      <c r="ER356" s="56"/>
      <c r="ES356" s="56"/>
      <c r="ET356" s="56"/>
      <c r="EU356" s="56"/>
      <c r="EV356" s="56"/>
      <c r="EW356" s="56"/>
      <c r="EX356" s="56"/>
      <c r="EY356" s="56"/>
      <c r="EZ356" s="56"/>
      <c r="FA356" s="56"/>
      <c r="FB356" s="56"/>
      <c r="FC356" s="56"/>
      <c r="FD356" s="56"/>
      <c r="FE356" s="56"/>
      <c r="FF356" s="56"/>
      <c r="FG356" s="56"/>
      <c r="FH356" s="56"/>
      <c r="FI356" s="56"/>
      <c r="FJ356" s="56"/>
      <c r="FK356" s="56"/>
      <c r="FL356" s="56"/>
      <c r="FM356" s="56"/>
      <c r="FN356" s="56"/>
      <c r="FO356" s="56"/>
      <c r="FP356" s="56"/>
      <c r="FQ356" s="56"/>
      <c r="FR356" s="56"/>
      <c r="FS356" s="56"/>
      <c r="FT356" s="56"/>
      <c r="FU356" s="56"/>
      <c r="FV356" s="56"/>
      <c r="FW356" s="56"/>
      <c r="FX356" s="56"/>
      <c r="FY356" s="56"/>
      <c r="FZ356" s="56"/>
      <c r="GA356" s="56"/>
      <c r="GB356" s="56"/>
      <c r="GC356" s="56"/>
      <c r="GD356" s="56"/>
      <c r="GE356" s="56"/>
      <c r="GF356" s="56"/>
      <c r="GG356" s="56"/>
      <c r="GH356" s="56"/>
      <c r="GI356" s="56"/>
      <c r="GJ356" s="56"/>
      <c r="GK356" s="56"/>
      <c r="GL356" s="56"/>
      <c r="GM356" s="56"/>
      <c r="GN356" s="56"/>
      <c r="GO356" s="56"/>
      <c r="GP356" s="56"/>
      <c r="GQ356" s="56"/>
      <c r="GR356" s="56"/>
      <c r="GS356" s="56"/>
      <c r="GT356" s="56"/>
      <c r="GU356" s="56"/>
      <c r="GV356" s="56"/>
      <c r="GW356" s="56"/>
      <c r="GX356" s="56"/>
      <c r="GY356" s="56"/>
      <c r="GZ356" s="56"/>
      <c r="HA356" s="56"/>
      <c r="HB356" s="56"/>
      <c r="HC356" s="56"/>
      <c r="HD356" s="56"/>
      <c r="HE356" s="56"/>
      <c r="HF356" s="56"/>
      <c r="HG356" s="56"/>
      <c r="HH356" s="56"/>
      <c r="HI356" s="56"/>
      <c r="HJ356" s="56"/>
      <c r="HK356" s="56"/>
      <c r="HL356" s="56"/>
      <c r="HM356" s="56"/>
      <c r="HN356" s="56"/>
      <c r="HO356" s="56"/>
      <c r="HP356" s="56"/>
      <c r="HQ356" s="56"/>
      <c r="HR356" s="56"/>
      <c r="HS356" s="56"/>
      <c r="HT356" s="56"/>
      <c r="HU356" s="56"/>
      <c r="HV356" s="56"/>
      <c r="HW356" s="56"/>
      <c r="HX356" s="56"/>
      <c r="HY356" s="56"/>
      <c r="HZ356" s="56"/>
      <c r="IA356" s="56"/>
      <c r="IB356" s="56"/>
      <c r="IC356" s="56"/>
      <c r="ID356" s="56"/>
      <c r="IE356" s="56"/>
      <c r="IF356" s="56"/>
      <c r="IG356" s="56"/>
      <c r="IH356" s="56"/>
      <c r="II356" s="56"/>
      <c r="IJ356" s="56"/>
      <c r="IK356" s="56"/>
      <c r="IL356" s="56"/>
      <c r="IM356" s="56"/>
      <c r="IN356" s="56"/>
      <c r="IO356" s="56"/>
      <c r="IP356" s="56"/>
      <c r="IQ356" s="56"/>
      <c r="IR356" s="56"/>
      <c r="IS356" s="56"/>
      <c r="IT356" s="56"/>
      <c r="IU356" s="56"/>
      <c r="IV356" s="56"/>
      <c r="IW356" s="56"/>
      <c r="IX356" s="56"/>
      <c r="IY356" s="56"/>
      <c r="IZ356" s="56"/>
      <c r="JA356" s="56"/>
      <c r="JB356" s="56"/>
      <c r="JC356" s="56"/>
      <c r="JD356" s="56"/>
      <c r="JE356" s="56"/>
      <c r="JF356" s="56"/>
      <c r="JG356" s="56"/>
      <c r="JH356" s="56"/>
      <c r="JI356" s="56"/>
      <c r="JJ356" s="56"/>
      <c r="JK356" s="56"/>
      <c r="JL356" s="56"/>
      <c r="JM356" s="56"/>
      <c r="JN356" s="56"/>
    </row>
    <row r="357" spans="1:274" ht="17.25" customHeight="1" x14ac:dyDescent="0.25">
      <c r="A357" s="24" t="s">
        <v>361</v>
      </c>
      <c r="B357" s="72">
        <v>47</v>
      </c>
      <c r="C357" s="72"/>
      <c r="D357" s="100">
        <f>SUM(Таблица23[[#This Row],[Столбец2]]*45*2)</f>
        <v>4230</v>
      </c>
      <c r="E357" s="72">
        <v>2500</v>
      </c>
      <c r="F357" s="100">
        <f>SUM(Таблица23[[#This Row],[Столбец2]]*75*2)</f>
        <v>7050</v>
      </c>
      <c r="G357" s="93">
        <v>9100</v>
      </c>
      <c r="H357" s="91">
        <v>10100</v>
      </c>
      <c r="J357" s="161"/>
      <c r="K357" s="161"/>
      <c r="L357" s="161"/>
    </row>
    <row r="358" spans="1:274" ht="14.25" customHeight="1" x14ac:dyDescent="0.25">
      <c r="A358" s="24" t="s">
        <v>362</v>
      </c>
      <c r="B358" s="72">
        <v>32</v>
      </c>
      <c r="C358" s="72"/>
      <c r="D358" s="98">
        <v>3000</v>
      </c>
      <c r="E358" s="99"/>
      <c r="F358" s="98">
        <f>SUM(Таблица23[[#This Row],[Столбец2]]*75*2)</f>
        <v>4800</v>
      </c>
      <c r="G358" s="92">
        <v>7600</v>
      </c>
      <c r="H358" s="91">
        <v>8100</v>
      </c>
      <c r="J358" s="161"/>
      <c r="K358" s="161"/>
      <c r="L358" s="161"/>
    </row>
    <row r="359" spans="1:274" ht="19.5" customHeight="1" x14ac:dyDescent="0.25">
      <c r="A359" s="26" t="s">
        <v>363</v>
      </c>
      <c r="B359" s="71">
        <v>41</v>
      </c>
      <c r="C359" s="71"/>
      <c r="D359" s="101">
        <f>SUM(Таблица23[[#This Row],[Столбец2]]*45*2)</f>
        <v>3690</v>
      </c>
      <c r="E359" s="71"/>
      <c r="F359" s="101">
        <f>SUM(Таблица23[[#This Row],[Столбец2]]*75*2)</f>
        <v>6150</v>
      </c>
      <c r="G359" s="93">
        <v>8100</v>
      </c>
      <c r="H359" s="91">
        <v>9300</v>
      </c>
      <c r="J359" s="161"/>
      <c r="K359" s="161"/>
      <c r="L359" s="161"/>
    </row>
    <row r="360" spans="1:274" ht="15" customHeight="1" x14ac:dyDescent="0.25">
      <c r="A360" s="24" t="s">
        <v>364</v>
      </c>
      <c r="B360" s="72">
        <v>35</v>
      </c>
      <c r="C360" s="72"/>
      <c r="D360" s="100">
        <f>SUM(Таблица23[[#This Row],[Столбец2]]*45*2)</f>
        <v>3150</v>
      </c>
      <c r="E360" s="72">
        <v>2500</v>
      </c>
      <c r="F360" s="100">
        <f>SUM(Таблица23[[#This Row],[Столбец2]]*75*2)</f>
        <v>5250</v>
      </c>
      <c r="G360" s="93">
        <v>7600</v>
      </c>
      <c r="H360" s="91">
        <v>8100</v>
      </c>
      <c r="J360" s="161"/>
      <c r="K360" s="161"/>
      <c r="L360" s="161"/>
    </row>
    <row r="361" spans="1:274" ht="26.25" customHeight="1" x14ac:dyDescent="0.25">
      <c r="A361" s="24" t="s">
        <v>365</v>
      </c>
      <c r="B361" s="72">
        <v>69</v>
      </c>
      <c r="C361" s="72"/>
      <c r="D361" s="100">
        <f>SUM(Таблица23[[#This Row],[Столбец2]]*45*2)</f>
        <v>6210</v>
      </c>
      <c r="E361" s="72">
        <v>3600</v>
      </c>
      <c r="F361" s="100">
        <f>SUM(Таблица23[[#This Row],[Столбец2]]*75*2)</f>
        <v>10350</v>
      </c>
      <c r="G361" s="93">
        <v>12100</v>
      </c>
      <c r="H361" s="91">
        <v>13350</v>
      </c>
      <c r="J361" s="161"/>
      <c r="K361" s="161"/>
      <c r="L361" s="161"/>
    </row>
    <row r="362" spans="1:274" ht="15" x14ac:dyDescent="0.25">
      <c r="A362" s="26" t="s">
        <v>366</v>
      </c>
      <c r="B362" s="71">
        <v>31</v>
      </c>
      <c r="C362" s="71"/>
      <c r="D362" s="101">
        <f>SUM(Таблица23[[#This Row],[Столбец2]]*45*2)</f>
        <v>2790</v>
      </c>
      <c r="E362" s="71">
        <v>2500</v>
      </c>
      <c r="F362" s="101">
        <f>SUM(Таблица23[[#This Row],[Столбец2]]*75*2)</f>
        <v>4650</v>
      </c>
      <c r="G362" s="93">
        <v>6600</v>
      </c>
      <c r="H362" s="91">
        <v>7200</v>
      </c>
      <c r="J362" s="161"/>
      <c r="K362" s="161"/>
      <c r="L362" s="161"/>
    </row>
    <row r="363" spans="1:274" ht="26.25" x14ac:dyDescent="0.4">
      <c r="A363" s="27" t="s">
        <v>367</v>
      </c>
      <c r="B363" s="47"/>
      <c r="C363" s="47"/>
      <c r="D363" s="25"/>
      <c r="E363" s="20"/>
      <c r="F363" s="25"/>
      <c r="G363" s="79"/>
      <c r="H363" s="139"/>
      <c r="J363" s="161"/>
      <c r="K363" s="161"/>
      <c r="L363" s="161"/>
    </row>
    <row r="364" spans="1:274" ht="15" x14ac:dyDescent="0.25">
      <c r="A364" s="24" t="s">
        <v>368</v>
      </c>
      <c r="B364" s="72">
        <v>28</v>
      </c>
      <c r="C364" s="72"/>
      <c r="D364" s="100">
        <f>SUM(Таблица23[[#This Row],[Столбец2]]*45*2)</f>
        <v>2520</v>
      </c>
      <c r="E364" s="72">
        <v>2200</v>
      </c>
      <c r="F364" s="100">
        <f>SUM(Таблица23[[#This Row],[Столбец2]]*75*2)</f>
        <v>4200</v>
      </c>
      <c r="G364" s="93">
        <v>6100</v>
      </c>
      <c r="H364" s="91">
        <v>6700</v>
      </c>
      <c r="J364" s="161"/>
      <c r="K364" s="161"/>
      <c r="L364" s="161"/>
    </row>
    <row r="365" spans="1:274" ht="15" x14ac:dyDescent="0.25">
      <c r="A365" s="24" t="s">
        <v>369</v>
      </c>
      <c r="B365" s="72">
        <v>38</v>
      </c>
      <c r="C365" s="72"/>
      <c r="D365" s="100">
        <f>SUM(Таблица23[[#This Row],[Столбец2]]*45*2)</f>
        <v>3420</v>
      </c>
      <c r="E365" s="72">
        <v>3000</v>
      </c>
      <c r="F365" s="100">
        <f>SUM(Таблица23[[#This Row],[Столбец2]]*75*2)</f>
        <v>5700</v>
      </c>
      <c r="G365" s="93">
        <v>7700</v>
      </c>
      <c r="H365" s="91">
        <v>8500</v>
      </c>
      <c r="J365" s="161"/>
      <c r="K365" s="161"/>
      <c r="L365" s="161"/>
    </row>
    <row r="366" spans="1:274" ht="15" x14ac:dyDescent="0.25">
      <c r="A366" s="24" t="s">
        <v>370</v>
      </c>
      <c r="B366" s="72">
        <v>59</v>
      </c>
      <c r="C366" s="72"/>
      <c r="D366" s="100">
        <f>SUM(Таблица23[[#This Row],[Столбец2]]*45*2)</f>
        <v>5310</v>
      </c>
      <c r="E366" s="104"/>
      <c r="F366" s="105">
        <f>SUM(Таблица23[[#This Row],[Столбец2]]*75*2)</f>
        <v>8850</v>
      </c>
      <c r="G366" s="93">
        <v>11100</v>
      </c>
      <c r="H366" s="91">
        <v>12200</v>
      </c>
      <c r="J366" s="161"/>
      <c r="K366" s="161"/>
      <c r="L366" s="161"/>
    </row>
    <row r="367" spans="1:274" ht="15" x14ac:dyDescent="0.25">
      <c r="A367" s="24" t="s">
        <v>371</v>
      </c>
      <c r="B367" s="72">
        <v>18</v>
      </c>
      <c r="C367" s="72"/>
      <c r="D367" s="98">
        <v>2100</v>
      </c>
      <c r="E367" s="99">
        <v>1700</v>
      </c>
      <c r="F367" s="98">
        <f>SUM(Таблица23[[#This Row],[Столбец2]]*75*2)</f>
        <v>2700</v>
      </c>
      <c r="G367" s="92">
        <v>7100</v>
      </c>
      <c r="H367" s="91">
        <v>7800</v>
      </c>
      <c r="J367" s="161"/>
      <c r="K367" s="161"/>
      <c r="L367" s="161"/>
    </row>
    <row r="368" spans="1:274" ht="15" x14ac:dyDescent="0.25">
      <c r="A368" s="24" t="s">
        <v>372</v>
      </c>
      <c r="B368" s="72">
        <v>56</v>
      </c>
      <c r="C368" s="72"/>
      <c r="D368" s="100">
        <f>SUM(Таблица23[[#This Row],[Столбец2]]*45*2)</f>
        <v>5040</v>
      </c>
      <c r="E368" s="72"/>
      <c r="F368" s="100">
        <f>SUM(Таблица23[[#This Row],[Столбец2]]*75*2)</f>
        <v>8400</v>
      </c>
      <c r="G368" s="93">
        <v>10500</v>
      </c>
      <c r="H368" s="91">
        <v>11600</v>
      </c>
      <c r="J368" s="161"/>
      <c r="K368" s="161"/>
      <c r="L368" s="161"/>
    </row>
    <row r="369" spans="1:274" ht="15" x14ac:dyDescent="0.25">
      <c r="A369" s="24" t="s">
        <v>373</v>
      </c>
      <c r="B369" s="72">
        <v>47</v>
      </c>
      <c r="C369" s="72"/>
      <c r="D369" s="100">
        <f>SUM(Таблица23[[#This Row],[Столбец2]]*45*2)</f>
        <v>4230</v>
      </c>
      <c r="E369" s="72"/>
      <c r="F369" s="100">
        <f>SUM(Таблица23[[#This Row],[Столбец2]]*75*2)</f>
        <v>7050</v>
      </c>
      <c r="G369" s="93">
        <v>9200</v>
      </c>
      <c r="H369" s="91">
        <v>10100</v>
      </c>
      <c r="J369" s="161"/>
      <c r="K369" s="161"/>
      <c r="L369" s="161"/>
    </row>
    <row r="370" spans="1:274" ht="15" x14ac:dyDescent="0.25">
      <c r="A370" s="24" t="s">
        <v>374</v>
      </c>
      <c r="B370" s="72">
        <v>53</v>
      </c>
      <c r="C370" s="72"/>
      <c r="D370" s="100">
        <f>SUM(Таблица23[[#This Row],[Столбец2]]*45*2)</f>
        <v>4770</v>
      </c>
      <c r="E370" s="72">
        <v>3200</v>
      </c>
      <c r="F370" s="100">
        <f>SUM(Таблица23[[#This Row],[Столбец2]]*75*2)</f>
        <v>7950</v>
      </c>
      <c r="G370" s="93">
        <v>11050</v>
      </c>
      <c r="H370" s="91">
        <v>12300</v>
      </c>
      <c r="J370" s="161"/>
      <c r="K370" s="161"/>
      <c r="L370" s="161"/>
    </row>
    <row r="371" spans="1:274" ht="15" x14ac:dyDescent="0.25">
      <c r="A371" s="24" t="s">
        <v>375</v>
      </c>
      <c r="B371" s="72">
        <v>56</v>
      </c>
      <c r="C371" s="72"/>
      <c r="D371" s="100">
        <f>SUM(Таблица23[[#This Row],[Столбец2]]*45*2)</f>
        <v>5040</v>
      </c>
      <c r="E371" s="72">
        <v>3000</v>
      </c>
      <c r="F371" s="100">
        <f>SUM(Таблица23[[#This Row],[Столбец2]]*75*2)</f>
        <v>8400</v>
      </c>
      <c r="G371" s="93">
        <v>14050</v>
      </c>
      <c r="H371" s="91">
        <v>15700</v>
      </c>
      <c r="J371" s="161"/>
      <c r="K371" s="161"/>
      <c r="L371" s="161"/>
    </row>
    <row r="372" spans="1:274" ht="15" x14ac:dyDescent="0.25">
      <c r="A372" s="24" t="s">
        <v>376</v>
      </c>
      <c r="B372" s="72">
        <v>23</v>
      </c>
      <c r="C372" s="72"/>
      <c r="D372" s="100">
        <f>SUM(Таблица23[[#This Row],[Столбец2]]*45*2)</f>
        <v>2070</v>
      </c>
      <c r="E372" s="72"/>
      <c r="F372" s="100">
        <f>SUM(Таблица23[[#This Row],[Столбец2]]*75*2)</f>
        <v>3450</v>
      </c>
      <c r="G372" s="92">
        <v>5600</v>
      </c>
      <c r="H372" s="91">
        <v>6100</v>
      </c>
      <c r="J372" s="161"/>
      <c r="K372" s="161"/>
      <c r="L372" s="161"/>
    </row>
    <row r="373" spans="1:274" ht="15" x14ac:dyDescent="0.25">
      <c r="A373" s="24" t="s">
        <v>377</v>
      </c>
      <c r="B373" s="72">
        <v>14</v>
      </c>
      <c r="C373" s="72"/>
      <c r="D373" s="98">
        <v>1050</v>
      </c>
      <c r="E373" s="99">
        <v>1500</v>
      </c>
      <c r="F373" s="98">
        <f>SUM(Таблица23[[#This Row],[Столбец2]]*75*2)</f>
        <v>2100</v>
      </c>
      <c r="G373" s="92">
        <v>4600</v>
      </c>
      <c r="H373" s="91">
        <v>5100</v>
      </c>
      <c r="J373" s="161"/>
      <c r="K373" s="161"/>
      <c r="L373" s="161"/>
    </row>
    <row r="374" spans="1:274" ht="30" x14ac:dyDescent="0.25">
      <c r="A374" s="24" t="s">
        <v>378</v>
      </c>
      <c r="B374" s="72">
        <v>68</v>
      </c>
      <c r="C374" s="72" t="s">
        <v>379</v>
      </c>
      <c r="D374" s="100">
        <f>SUM(Таблица23[[#This Row],[Столбец2]]*45*2)</f>
        <v>6120</v>
      </c>
      <c r="E374" s="104"/>
      <c r="F374" s="105">
        <f>SUM(Таблица23[[#This Row],[Столбец2]]*75*2)</f>
        <v>10200</v>
      </c>
      <c r="G374" s="93">
        <v>12400</v>
      </c>
      <c r="H374" s="91">
        <v>13200</v>
      </c>
      <c r="J374" s="161"/>
      <c r="K374" s="161"/>
      <c r="L374" s="161"/>
    </row>
    <row r="375" spans="1:274" s="43" customFormat="1" ht="26.25" x14ac:dyDescent="0.4">
      <c r="A375" s="27" t="s">
        <v>380</v>
      </c>
      <c r="B375" s="47"/>
      <c r="C375" s="47"/>
      <c r="D375" s="25"/>
      <c r="E375" s="20"/>
      <c r="F375" s="25"/>
      <c r="G375" s="79"/>
      <c r="H375" s="139"/>
      <c r="I375" s="141"/>
      <c r="J375" s="161"/>
      <c r="K375" s="161"/>
      <c r="L375" s="161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  <c r="EF375"/>
      <c r="EG375" s="56"/>
      <c r="EH375" s="56"/>
      <c r="EI375" s="56"/>
      <c r="EJ375" s="56"/>
      <c r="EK375" s="56"/>
      <c r="EL375" s="56"/>
      <c r="EM375" s="56"/>
      <c r="EN375" s="56"/>
      <c r="EO375" s="56"/>
      <c r="EP375" s="56"/>
      <c r="EQ375" s="56"/>
      <c r="ER375" s="56"/>
      <c r="ES375" s="56"/>
      <c r="ET375" s="56"/>
      <c r="EU375" s="56"/>
      <c r="EV375" s="56"/>
      <c r="EW375" s="56"/>
      <c r="EX375" s="56"/>
      <c r="EY375" s="56"/>
      <c r="EZ375" s="56"/>
      <c r="FA375" s="56"/>
      <c r="FB375" s="56"/>
      <c r="FC375" s="56"/>
      <c r="FD375" s="56"/>
      <c r="FE375" s="56"/>
      <c r="FF375" s="56"/>
      <c r="FG375" s="56"/>
      <c r="FH375" s="56"/>
      <c r="FI375" s="56"/>
      <c r="FJ375" s="56"/>
      <c r="FK375" s="56"/>
      <c r="FL375" s="56"/>
      <c r="FM375" s="56"/>
      <c r="FN375" s="56"/>
      <c r="FO375" s="56"/>
      <c r="FP375" s="56"/>
      <c r="FQ375" s="56"/>
      <c r="FR375" s="56"/>
      <c r="FS375" s="56"/>
      <c r="FT375" s="56"/>
      <c r="FU375" s="56"/>
      <c r="FV375" s="56"/>
      <c r="FW375" s="56"/>
      <c r="FX375" s="56"/>
      <c r="FY375" s="56"/>
      <c r="FZ375" s="56"/>
      <c r="GA375" s="56"/>
      <c r="GB375" s="56"/>
      <c r="GC375" s="56"/>
      <c r="GD375" s="56"/>
      <c r="GE375" s="56"/>
      <c r="GF375" s="56"/>
      <c r="GG375" s="56"/>
      <c r="GH375" s="56"/>
      <c r="GI375" s="56"/>
      <c r="GJ375" s="56"/>
      <c r="GK375" s="56"/>
      <c r="GL375" s="56"/>
      <c r="GM375" s="56"/>
      <c r="GN375" s="56"/>
      <c r="GO375" s="56"/>
      <c r="GP375" s="56"/>
      <c r="GQ375" s="56"/>
      <c r="GR375" s="56"/>
      <c r="GS375" s="56"/>
      <c r="GT375" s="56"/>
      <c r="GU375" s="56"/>
      <c r="GV375" s="56"/>
      <c r="GW375" s="56"/>
      <c r="GX375" s="56"/>
      <c r="GY375" s="56"/>
      <c r="GZ375" s="56"/>
      <c r="HA375" s="56"/>
      <c r="HB375" s="56"/>
      <c r="HC375" s="56"/>
      <c r="HD375" s="56"/>
      <c r="HE375" s="56"/>
      <c r="HF375" s="56"/>
      <c r="HG375" s="56"/>
      <c r="HH375" s="56"/>
      <c r="HI375" s="56"/>
      <c r="HJ375" s="56"/>
      <c r="HK375" s="56"/>
      <c r="HL375" s="56"/>
      <c r="HM375" s="56"/>
      <c r="HN375" s="56"/>
      <c r="HO375" s="56"/>
      <c r="HP375" s="56"/>
      <c r="HQ375" s="56"/>
      <c r="HR375" s="56"/>
      <c r="HS375" s="56"/>
      <c r="HT375" s="56"/>
      <c r="HU375" s="56"/>
      <c r="HV375" s="56"/>
      <c r="HW375" s="56"/>
      <c r="HX375" s="56"/>
      <c r="HY375" s="56"/>
      <c r="HZ375" s="56"/>
      <c r="IA375" s="56"/>
      <c r="IB375" s="56"/>
      <c r="IC375" s="56"/>
      <c r="ID375" s="56"/>
      <c r="IE375" s="56"/>
      <c r="IF375" s="56"/>
      <c r="IG375" s="56"/>
      <c r="IH375" s="56"/>
      <c r="II375" s="56"/>
      <c r="IJ375" s="56"/>
      <c r="IK375" s="56"/>
      <c r="IL375" s="56"/>
      <c r="IM375" s="56"/>
      <c r="IN375" s="56"/>
      <c r="IO375" s="56"/>
      <c r="IP375" s="56"/>
      <c r="IQ375" s="56"/>
      <c r="IR375" s="56"/>
      <c r="IS375" s="56"/>
      <c r="IT375" s="56"/>
      <c r="IU375" s="56"/>
      <c r="IV375" s="56"/>
      <c r="IW375" s="56"/>
      <c r="IX375" s="56"/>
      <c r="IY375" s="56"/>
      <c r="IZ375" s="56"/>
      <c r="JA375" s="56"/>
      <c r="JB375" s="56"/>
      <c r="JC375" s="56"/>
      <c r="JD375" s="56"/>
      <c r="JE375" s="56"/>
      <c r="JF375" s="56"/>
      <c r="JG375" s="56"/>
      <c r="JH375" s="56"/>
      <c r="JI375" s="56"/>
      <c r="JJ375" s="56"/>
      <c r="JK375" s="56"/>
      <c r="JL375" s="56"/>
      <c r="JM375" s="56"/>
      <c r="JN375" s="56"/>
    </row>
    <row r="376" spans="1:274" ht="15" x14ac:dyDescent="0.25">
      <c r="A376" s="24" t="s">
        <v>381</v>
      </c>
      <c r="B376" s="72">
        <v>25</v>
      </c>
      <c r="C376" s="72"/>
      <c r="D376" s="100">
        <f>SUM(Таблица23[[#This Row],[Столбец2]]*45*2)</f>
        <v>2250</v>
      </c>
      <c r="E376" s="72"/>
      <c r="F376" s="100">
        <f>SUM(Таблица23[[#This Row],[Столбец2]]*75*2)</f>
        <v>3750</v>
      </c>
      <c r="G376" s="93">
        <v>5600</v>
      </c>
      <c r="H376" s="91">
        <v>6100</v>
      </c>
      <c r="J376" s="161"/>
      <c r="K376" s="161"/>
      <c r="L376" s="161"/>
    </row>
    <row r="377" spans="1:274" s="43" customFormat="1" ht="30" x14ac:dyDescent="0.25">
      <c r="A377" s="24" t="s">
        <v>382</v>
      </c>
      <c r="B377" s="72">
        <v>73</v>
      </c>
      <c r="C377" s="72"/>
      <c r="D377" s="100">
        <f>SUM(Таблица23[[#This Row],[Столбец2]]*45*2)</f>
        <v>6570</v>
      </c>
      <c r="E377" s="72"/>
      <c r="F377" s="100">
        <f>SUM(Таблица23[[#This Row],[Столбец2]]*75*2)</f>
        <v>10950</v>
      </c>
      <c r="G377" s="93">
        <v>13200</v>
      </c>
      <c r="H377" s="91">
        <v>14700</v>
      </c>
      <c r="I377" s="141"/>
      <c r="J377" s="161"/>
      <c r="K377" s="161"/>
      <c r="L377" s="161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  <c r="EF377"/>
      <c r="EG377" s="56"/>
      <c r="EH377" s="56"/>
      <c r="EI377" s="56"/>
      <c r="EJ377" s="56"/>
      <c r="EK377" s="56"/>
      <c r="EL377" s="56"/>
      <c r="EM377" s="56"/>
      <c r="EN377" s="56"/>
      <c r="EO377" s="56"/>
      <c r="EP377" s="56"/>
      <c r="EQ377" s="56"/>
      <c r="ER377" s="56"/>
      <c r="ES377" s="56"/>
      <c r="ET377" s="56"/>
      <c r="EU377" s="56"/>
      <c r="EV377" s="56"/>
      <c r="EW377" s="56"/>
      <c r="EX377" s="56"/>
      <c r="EY377" s="56"/>
      <c r="EZ377" s="56"/>
      <c r="FA377" s="56"/>
      <c r="FB377" s="56"/>
      <c r="FC377" s="56"/>
      <c r="FD377" s="56"/>
      <c r="FE377" s="56"/>
      <c r="FF377" s="56"/>
      <c r="FG377" s="56"/>
      <c r="FH377" s="56"/>
      <c r="FI377" s="56"/>
      <c r="FJ377" s="56"/>
      <c r="FK377" s="56"/>
      <c r="FL377" s="56"/>
      <c r="FM377" s="56"/>
      <c r="FN377" s="56"/>
      <c r="FO377" s="56"/>
      <c r="FP377" s="56"/>
      <c r="FQ377" s="56"/>
      <c r="FR377" s="56"/>
      <c r="FS377" s="56"/>
      <c r="FT377" s="56"/>
      <c r="FU377" s="56"/>
      <c r="FV377" s="56"/>
      <c r="FW377" s="56"/>
      <c r="FX377" s="56"/>
      <c r="FY377" s="56"/>
      <c r="FZ377" s="56"/>
      <c r="GA377" s="56"/>
      <c r="GB377" s="56"/>
      <c r="GC377" s="56"/>
      <c r="GD377" s="56"/>
      <c r="GE377" s="56"/>
      <c r="GF377" s="56"/>
      <c r="GG377" s="56"/>
      <c r="GH377" s="56"/>
      <c r="GI377" s="56"/>
      <c r="GJ377" s="56"/>
      <c r="GK377" s="56"/>
      <c r="GL377" s="56"/>
      <c r="GM377" s="56"/>
      <c r="GN377" s="56"/>
      <c r="GO377" s="56"/>
      <c r="GP377" s="56"/>
      <c r="GQ377" s="56"/>
      <c r="GR377" s="56"/>
      <c r="GS377" s="56"/>
      <c r="GT377" s="56"/>
      <c r="GU377" s="56"/>
      <c r="GV377" s="56"/>
      <c r="GW377" s="56"/>
      <c r="GX377" s="56"/>
      <c r="GY377" s="56"/>
      <c r="GZ377" s="56"/>
      <c r="HA377" s="56"/>
      <c r="HB377" s="56"/>
      <c r="HC377" s="56"/>
      <c r="HD377" s="56"/>
      <c r="HE377" s="56"/>
      <c r="HF377" s="56"/>
      <c r="HG377" s="56"/>
      <c r="HH377" s="56"/>
      <c r="HI377" s="56"/>
      <c r="HJ377" s="56"/>
      <c r="HK377" s="56"/>
      <c r="HL377" s="56"/>
      <c r="HM377" s="56"/>
      <c r="HN377" s="56"/>
      <c r="HO377" s="56"/>
      <c r="HP377" s="56"/>
      <c r="HQ377" s="56"/>
      <c r="HR377" s="56"/>
      <c r="HS377" s="56"/>
      <c r="HT377" s="56"/>
      <c r="HU377" s="56"/>
      <c r="HV377" s="56"/>
      <c r="HW377" s="56"/>
      <c r="HX377" s="56"/>
      <c r="HY377" s="56"/>
      <c r="HZ377" s="56"/>
      <c r="IA377" s="56"/>
      <c r="IB377" s="56"/>
      <c r="IC377" s="56"/>
      <c r="ID377" s="56"/>
      <c r="IE377" s="56"/>
      <c r="IF377" s="56"/>
      <c r="IG377" s="56"/>
      <c r="IH377" s="56"/>
      <c r="II377" s="56"/>
      <c r="IJ377" s="56"/>
      <c r="IK377" s="56"/>
      <c r="IL377" s="56"/>
      <c r="IM377" s="56"/>
      <c r="IN377" s="56"/>
      <c r="IO377" s="56"/>
      <c r="IP377" s="56"/>
      <c r="IQ377" s="56"/>
      <c r="IR377" s="56"/>
      <c r="IS377" s="56"/>
      <c r="IT377" s="56"/>
      <c r="IU377" s="56"/>
      <c r="IV377" s="56"/>
      <c r="IW377" s="56"/>
      <c r="IX377" s="56"/>
      <c r="IY377" s="56"/>
      <c r="IZ377" s="56"/>
      <c r="JA377" s="56"/>
      <c r="JB377" s="56"/>
      <c r="JC377" s="56"/>
      <c r="JD377" s="56"/>
      <c r="JE377" s="56"/>
      <c r="JF377" s="56"/>
      <c r="JG377" s="56"/>
      <c r="JH377" s="56"/>
      <c r="JI377" s="56"/>
      <c r="JJ377" s="56"/>
      <c r="JK377" s="56"/>
      <c r="JL377" s="56"/>
      <c r="JM377" s="56"/>
      <c r="JN377" s="56"/>
    </row>
    <row r="378" spans="1:274" ht="26.25" x14ac:dyDescent="0.4">
      <c r="A378" s="27" t="s">
        <v>383</v>
      </c>
      <c r="B378" s="47"/>
      <c r="C378" s="47"/>
      <c r="D378" s="25"/>
      <c r="E378" s="20"/>
      <c r="F378" s="25"/>
      <c r="G378" s="33"/>
      <c r="H378" s="138"/>
      <c r="J378" s="161"/>
      <c r="K378" s="161"/>
      <c r="L378" s="161"/>
    </row>
    <row r="379" spans="1:274" ht="15" x14ac:dyDescent="0.25">
      <c r="A379" s="24" t="s">
        <v>384</v>
      </c>
      <c r="B379" s="72">
        <v>8</v>
      </c>
      <c r="C379" s="72"/>
      <c r="D379" s="98">
        <v>1100</v>
      </c>
      <c r="E379" s="99">
        <v>1300</v>
      </c>
      <c r="F379" s="98">
        <f>SUM(Таблица23[[#This Row],[Столбец2]]*75*2)</f>
        <v>1200</v>
      </c>
      <c r="G379" s="92">
        <v>5100</v>
      </c>
      <c r="H379" s="91">
        <v>5600</v>
      </c>
      <c r="J379" s="161"/>
      <c r="K379" s="161"/>
      <c r="L379" s="161"/>
    </row>
    <row r="380" spans="1:274" ht="15" x14ac:dyDescent="0.25">
      <c r="A380" s="26" t="s">
        <v>385</v>
      </c>
      <c r="B380" s="71">
        <v>48</v>
      </c>
      <c r="C380" s="71"/>
      <c r="D380" s="101">
        <f>SUM(Таблица23[[#This Row],[Столбец2]]*45*2)</f>
        <v>4320</v>
      </c>
      <c r="E380" s="71">
        <v>2800</v>
      </c>
      <c r="F380" s="101">
        <f>SUM(Таблица23[[#This Row],[Столбец2]]*75*2)</f>
        <v>7200</v>
      </c>
      <c r="G380" s="93">
        <v>9200</v>
      </c>
      <c r="H380" s="91">
        <v>10200</v>
      </c>
      <c r="J380" s="161"/>
      <c r="K380" s="161"/>
      <c r="L380" s="161"/>
    </row>
    <row r="381" spans="1:274" s="43" customFormat="1" ht="15" x14ac:dyDescent="0.25">
      <c r="A381" s="24" t="s">
        <v>386</v>
      </c>
      <c r="B381" s="72">
        <v>47</v>
      </c>
      <c r="C381" s="72"/>
      <c r="D381" s="100">
        <f>SUM(Таблица23[[#This Row],[Столбец2]]*45*2)</f>
        <v>4230</v>
      </c>
      <c r="E381" s="72"/>
      <c r="F381" s="100">
        <f>SUM(Таблица23[[#This Row],[Столбец2]]*75*2)</f>
        <v>7050</v>
      </c>
      <c r="G381" s="93">
        <v>9600</v>
      </c>
      <c r="H381" s="91">
        <v>10100</v>
      </c>
      <c r="I381" s="141"/>
      <c r="J381" s="161"/>
      <c r="K381" s="161"/>
      <c r="L381" s="16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  <c r="EF381"/>
      <c r="EG381" s="56"/>
      <c r="EH381" s="56"/>
      <c r="EI381" s="56"/>
      <c r="EJ381" s="56"/>
      <c r="EK381" s="56"/>
      <c r="EL381" s="56"/>
      <c r="EM381" s="56"/>
      <c r="EN381" s="56"/>
      <c r="EO381" s="56"/>
      <c r="EP381" s="56"/>
      <c r="EQ381" s="56"/>
      <c r="ER381" s="56"/>
      <c r="ES381" s="56"/>
      <c r="ET381" s="56"/>
      <c r="EU381" s="56"/>
      <c r="EV381" s="56"/>
      <c r="EW381" s="56"/>
      <c r="EX381" s="56"/>
      <c r="EY381" s="56"/>
      <c r="EZ381" s="56"/>
      <c r="FA381" s="56"/>
      <c r="FB381" s="56"/>
      <c r="FC381" s="56"/>
      <c r="FD381" s="56"/>
      <c r="FE381" s="56"/>
      <c r="FF381" s="56"/>
      <c r="FG381" s="56"/>
      <c r="FH381" s="56"/>
      <c r="FI381" s="56"/>
      <c r="FJ381" s="56"/>
      <c r="FK381" s="56"/>
      <c r="FL381" s="56"/>
      <c r="FM381" s="56"/>
      <c r="FN381" s="56"/>
      <c r="FO381" s="56"/>
      <c r="FP381" s="56"/>
      <c r="FQ381" s="56"/>
      <c r="FR381" s="56"/>
      <c r="FS381" s="56"/>
      <c r="FT381" s="56"/>
      <c r="FU381" s="56"/>
      <c r="FV381" s="56"/>
      <c r="FW381" s="56"/>
      <c r="FX381" s="56"/>
      <c r="FY381" s="56"/>
      <c r="FZ381" s="56"/>
      <c r="GA381" s="56"/>
      <c r="GB381" s="56"/>
      <c r="GC381" s="56"/>
      <c r="GD381" s="56"/>
      <c r="GE381" s="56"/>
      <c r="GF381" s="56"/>
      <c r="GG381" s="56"/>
      <c r="GH381" s="56"/>
      <c r="GI381" s="56"/>
      <c r="GJ381" s="56"/>
      <c r="GK381" s="56"/>
      <c r="GL381" s="56"/>
      <c r="GM381" s="56"/>
      <c r="GN381" s="56"/>
      <c r="GO381" s="56"/>
      <c r="GP381" s="56"/>
      <c r="GQ381" s="56"/>
      <c r="GR381" s="56"/>
      <c r="GS381" s="56"/>
      <c r="GT381" s="56"/>
      <c r="GU381" s="56"/>
      <c r="GV381" s="56"/>
      <c r="GW381" s="56"/>
      <c r="GX381" s="56"/>
      <c r="GY381" s="56"/>
      <c r="GZ381" s="56"/>
      <c r="HA381" s="56"/>
      <c r="HB381" s="56"/>
      <c r="HC381" s="56"/>
      <c r="HD381" s="56"/>
      <c r="HE381" s="56"/>
      <c r="HF381" s="56"/>
      <c r="HG381" s="56"/>
      <c r="HH381" s="56"/>
      <c r="HI381" s="56"/>
      <c r="HJ381" s="56"/>
      <c r="HK381" s="56"/>
      <c r="HL381" s="56"/>
      <c r="HM381" s="56"/>
      <c r="HN381" s="56"/>
      <c r="HO381" s="56"/>
      <c r="HP381" s="56"/>
      <c r="HQ381" s="56"/>
      <c r="HR381" s="56"/>
      <c r="HS381" s="56"/>
      <c r="HT381" s="56"/>
      <c r="HU381" s="56"/>
      <c r="HV381" s="56"/>
      <c r="HW381" s="56"/>
      <c r="HX381" s="56"/>
      <c r="HY381" s="56"/>
      <c r="HZ381" s="56"/>
      <c r="IA381" s="56"/>
      <c r="IB381" s="56"/>
      <c r="IC381" s="56"/>
      <c r="ID381" s="56"/>
      <c r="IE381" s="56"/>
      <c r="IF381" s="56"/>
      <c r="IG381" s="56"/>
      <c r="IH381" s="56"/>
      <c r="II381" s="56"/>
      <c r="IJ381" s="56"/>
      <c r="IK381" s="56"/>
      <c r="IL381" s="56"/>
      <c r="IM381" s="56"/>
      <c r="IN381" s="56"/>
      <c r="IO381" s="56"/>
      <c r="IP381" s="56"/>
      <c r="IQ381" s="56"/>
      <c r="IR381" s="56"/>
      <c r="IS381" s="56"/>
      <c r="IT381" s="56"/>
      <c r="IU381" s="56"/>
      <c r="IV381" s="56"/>
      <c r="IW381" s="56"/>
      <c r="IX381" s="56"/>
      <c r="IY381" s="56"/>
      <c r="IZ381" s="56"/>
      <c r="JA381" s="56"/>
      <c r="JB381" s="56"/>
      <c r="JC381" s="56"/>
      <c r="JD381" s="56"/>
      <c r="JE381" s="56"/>
      <c r="JF381" s="56"/>
      <c r="JG381" s="56"/>
      <c r="JH381" s="56"/>
      <c r="JI381" s="56"/>
      <c r="JJ381" s="56"/>
      <c r="JK381" s="56"/>
      <c r="JL381" s="56"/>
      <c r="JM381" s="56"/>
      <c r="JN381" s="56"/>
    </row>
    <row r="382" spans="1:274" ht="15" x14ac:dyDescent="0.25">
      <c r="A382" s="26" t="s">
        <v>387</v>
      </c>
      <c r="B382" s="71">
        <v>44</v>
      </c>
      <c r="C382" s="71"/>
      <c r="D382" s="101">
        <f>SUM(Таблица23[[#This Row],[Столбец2]]*45*2)</f>
        <v>3960</v>
      </c>
      <c r="E382" s="71">
        <v>2500</v>
      </c>
      <c r="F382" s="101">
        <f>SUM(Таблица23[[#This Row],[Столбец2]]*75*2)</f>
        <v>6600</v>
      </c>
      <c r="G382" s="93">
        <v>8700</v>
      </c>
      <c r="H382" s="91">
        <v>9500</v>
      </c>
      <c r="J382" s="161"/>
      <c r="K382" s="161"/>
      <c r="L382" s="161"/>
    </row>
    <row r="383" spans="1:274" ht="15" x14ac:dyDescent="0.25">
      <c r="A383" s="24" t="s">
        <v>388</v>
      </c>
      <c r="B383" s="72">
        <v>15</v>
      </c>
      <c r="C383" s="72"/>
      <c r="D383" s="98">
        <v>1500</v>
      </c>
      <c r="E383" s="102">
        <v>2000</v>
      </c>
      <c r="F383" s="103">
        <f>SUM(Таблица23[[#This Row],[Столбец2]]*75*2)</f>
        <v>2250</v>
      </c>
      <c r="G383" s="92">
        <v>6600</v>
      </c>
      <c r="H383" s="91">
        <v>7100</v>
      </c>
      <c r="J383" s="161"/>
      <c r="K383" s="161"/>
      <c r="L383" s="161"/>
    </row>
    <row r="384" spans="1:274" s="43" customFormat="1" ht="15" x14ac:dyDescent="0.25">
      <c r="A384" s="24" t="s">
        <v>389</v>
      </c>
      <c r="B384" s="72">
        <v>19</v>
      </c>
      <c r="C384" s="72"/>
      <c r="D384" s="98">
        <v>2000</v>
      </c>
      <c r="E384" s="102"/>
      <c r="F384" s="103">
        <f>SUM(Таблица23[[#This Row],[Столбец2]]*75*2)</f>
        <v>2850</v>
      </c>
      <c r="G384" s="92">
        <v>7100</v>
      </c>
      <c r="H384" s="91">
        <v>7600</v>
      </c>
      <c r="I384" s="141"/>
      <c r="J384" s="161"/>
      <c r="K384" s="161"/>
      <c r="L384" s="161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  <c r="EF384"/>
      <c r="EG384" s="56"/>
      <c r="EH384" s="56"/>
      <c r="EI384" s="56"/>
      <c r="EJ384" s="56"/>
      <c r="EK384" s="56"/>
      <c r="EL384" s="56"/>
      <c r="EM384" s="56"/>
      <c r="EN384" s="56"/>
      <c r="EO384" s="56"/>
      <c r="EP384" s="56"/>
      <c r="EQ384" s="56"/>
      <c r="ER384" s="56"/>
      <c r="ES384" s="56"/>
      <c r="ET384" s="56"/>
      <c r="EU384" s="56"/>
      <c r="EV384" s="56"/>
      <c r="EW384" s="56"/>
      <c r="EX384" s="56"/>
      <c r="EY384" s="56"/>
      <c r="EZ384" s="56"/>
      <c r="FA384" s="56"/>
      <c r="FB384" s="56"/>
      <c r="FC384" s="56"/>
      <c r="FD384" s="56"/>
      <c r="FE384" s="56"/>
      <c r="FF384" s="56"/>
      <c r="FG384" s="56"/>
      <c r="FH384" s="56"/>
      <c r="FI384" s="56"/>
      <c r="FJ384" s="56"/>
      <c r="FK384" s="56"/>
      <c r="FL384" s="56"/>
      <c r="FM384" s="56"/>
      <c r="FN384" s="56"/>
      <c r="FO384" s="56"/>
      <c r="FP384" s="56"/>
      <c r="FQ384" s="56"/>
      <c r="FR384" s="56"/>
      <c r="FS384" s="56"/>
      <c r="FT384" s="56"/>
      <c r="FU384" s="56"/>
      <c r="FV384" s="56"/>
      <c r="FW384" s="56"/>
      <c r="FX384" s="56"/>
      <c r="FY384" s="56"/>
      <c r="FZ384" s="56"/>
      <c r="GA384" s="56"/>
      <c r="GB384" s="56"/>
      <c r="GC384" s="56"/>
      <c r="GD384" s="56"/>
      <c r="GE384" s="56"/>
      <c r="GF384" s="56"/>
      <c r="GG384" s="56"/>
      <c r="GH384" s="56"/>
      <c r="GI384" s="56"/>
      <c r="GJ384" s="56"/>
      <c r="GK384" s="56"/>
      <c r="GL384" s="56"/>
      <c r="GM384" s="56"/>
      <c r="GN384" s="56"/>
      <c r="GO384" s="56"/>
      <c r="GP384" s="56"/>
      <c r="GQ384" s="56"/>
      <c r="GR384" s="56"/>
      <c r="GS384" s="56"/>
      <c r="GT384" s="56"/>
      <c r="GU384" s="56"/>
      <c r="GV384" s="56"/>
      <c r="GW384" s="56"/>
      <c r="GX384" s="56"/>
      <c r="GY384" s="56"/>
      <c r="GZ384" s="56"/>
      <c r="HA384" s="56"/>
      <c r="HB384" s="56"/>
      <c r="HC384" s="56"/>
      <c r="HD384" s="56"/>
      <c r="HE384" s="56"/>
      <c r="HF384" s="56"/>
      <c r="HG384" s="56"/>
      <c r="HH384" s="56"/>
      <c r="HI384" s="56"/>
      <c r="HJ384" s="56"/>
      <c r="HK384" s="56"/>
      <c r="HL384" s="56"/>
      <c r="HM384" s="56"/>
      <c r="HN384" s="56"/>
      <c r="HO384" s="56"/>
      <c r="HP384" s="56"/>
      <c r="HQ384" s="56"/>
      <c r="HR384" s="56"/>
      <c r="HS384" s="56"/>
      <c r="HT384" s="56"/>
      <c r="HU384" s="56"/>
      <c r="HV384" s="56"/>
      <c r="HW384" s="56"/>
      <c r="HX384" s="56"/>
      <c r="HY384" s="56"/>
      <c r="HZ384" s="56"/>
      <c r="IA384" s="56"/>
      <c r="IB384" s="56"/>
      <c r="IC384" s="56"/>
      <c r="ID384" s="56"/>
      <c r="IE384" s="56"/>
      <c r="IF384" s="56"/>
      <c r="IG384" s="56"/>
      <c r="IH384" s="56"/>
      <c r="II384" s="56"/>
      <c r="IJ384" s="56"/>
      <c r="IK384" s="56"/>
      <c r="IL384" s="56"/>
      <c r="IM384" s="56"/>
      <c r="IN384" s="56"/>
      <c r="IO384" s="56"/>
      <c r="IP384" s="56"/>
      <c r="IQ384" s="56"/>
      <c r="IR384" s="56"/>
      <c r="IS384" s="56"/>
      <c r="IT384" s="56"/>
      <c r="IU384" s="56"/>
      <c r="IV384" s="56"/>
      <c r="IW384" s="56"/>
      <c r="IX384" s="56"/>
      <c r="IY384" s="56"/>
      <c r="IZ384" s="56"/>
      <c r="JA384" s="56"/>
      <c r="JB384" s="56"/>
      <c r="JC384" s="56"/>
      <c r="JD384" s="56"/>
      <c r="JE384" s="56"/>
      <c r="JF384" s="56"/>
      <c r="JG384" s="56"/>
      <c r="JH384" s="56"/>
      <c r="JI384" s="56"/>
      <c r="JJ384" s="56"/>
      <c r="JK384" s="56"/>
      <c r="JL384" s="56"/>
      <c r="JM384" s="56"/>
      <c r="JN384" s="56"/>
    </row>
    <row r="385" spans="1:274" ht="15" x14ac:dyDescent="0.25">
      <c r="A385" s="24" t="s">
        <v>390</v>
      </c>
      <c r="B385" s="72">
        <v>48</v>
      </c>
      <c r="C385" s="72"/>
      <c r="D385" s="100">
        <f>SUM(Таблица23[[#This Row],[Столбец2]]*45*2)</f>
        <v>4320</v>
      </c>
      <c r="E385" s="72">
        <v>2500</v>
      </c>
      <c r="F385" s="100">
        <f>SUM(Таблица23[[#This Row],[Столбец2]]*75*2)</f>
        <v>7200</v>
      </c>
      <c r="G385" s="93">
        <v>9200</v>
      </c>
      <c r="H385" s="91">
        <v>10200</v>
      </c>
      <c r="J385" s="161"/>
      <c r="K385" s="161"/>
      <c r="L385" s="161"/>
    </row>
    <row r="386" spans="1:274" ht="15" x14ac:dyDescent="0.25">
      <c r="A386" s="26" t="s">
        <v>391</v>
      </c>
      <c r="B386" s="71">
        <v>65</v>
      </c>
      <c r="C386" s="71"/>
      <c r="D386" s="101">
        <f>SUM(Таблица23[[#This Row],[Столбец2]]*45*2)</f>
        <v>5850</v>
      </c>
      <c r="E386" s="71">
        <v>4000</v>
      </c>
      <c r="F386" s="101">
        <f>SUM(Таблица23[[#This Row],[Столбец2]]*75*2)</f>
        <v>9750</v>
      </c>
      <c r="G386" s="93">
        <v>11350</v>
      </c>
      <c r="H386" s="91">
        <v>13300</v>
      </c>
      <c r="J386" s="161"/>
      <c r="K386" s="161"/>
      <c r="L386" s="161"/>
    </row>
    <row r="387" spans="1:274" s="43" customFormat="1" ht="26.25" x14ac:dyDescent="0.4">
      <c r="A387" s="27" t="s">
        <v>392</v>
      </c>
      <c r="B387" s="47"/>
      <c r="C387" s="47"/>
      <c r="D387" s="25"/>
      <c r="E387" s="20"/>
      <c r="F387" s="25"/>
      <c r="G387" s="79"/>
      <c r="H387" s="139"/>
      <c r="I387" s="141"/>
      <c r="J387" s="161"/>
      <c r="K387" s="161"/>
      <c r="L387" s="161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  <c r="EF387"/>
      <c r="EG387" s="56"/>
      <c r="EH387" s="56"/>
      <c r="EI387" s="56"/>
      <c r="EJ387" s="56"/>
      <c r="EK387" s="56"/>
      <c r="EL387" s="56"/>
      <c r="EM387" s="56"/>
      <c r="EN387" s="56"/>
      <c r="EO387" s="56"/>
      <c r="EP387" s="56"/>
      <c r="EQ387" s="56"/>
      <c r="ER387" s="56"/>
      <c r="ES387" s="56"/>
      <c r="ET387" s="56"/>
      <c r="EU387" s="56"/>
      <c r="EV387" s="56"/>
      <c r="EW387" s="56"/>
      <c r="EX387" s="56"/>
      <c r="EY387" s="56"/>
      <c r="EZ387" s="56"/>
      <c r="FA387" s="56"/>
      <c r="FB387" s="56"/>
      <c r="FC387" s="56"/>
      <c r="FD387" s="56"/>
      <c r="FE387" s="56"/>
      <c r="FF387" s="56"/>
      <c r="FG387" s="56"/>
      <c r="FH387" s="56"/>
      <c r="FI387" s="56"/>
      <c r="FJ387" s="56"/>
      <c r="FK387" s="56"/>
      <c r="FL387" s="56"/>
      <c r="FM387" s="56"/>
      <c r="FN387" s="56"/>
      <c r="FO387" s="56"/>
      <c r="FP387" s="56"/>
      <c r="FQ387" s="56"/>
      <c r="FR387" s="56"/>
      <c r="FS387" s="56"/>
      <c r="FT387" s="56"/>
      <c r="FU387" s="56"/>
      <c r="FV387" s="56"/>
      <c r="FW387" s="56"/>
      <c r="FX387" s="56"/>
      <c r="FY387" s="56"/>
      <c r="FZ387" s="56"/>
      <c r="GA387" s="56"/>
      <c r="GB387" s="56"/>
      <c r="GC387" s="56"/>
      <c r="GD387" s="56"/>
      <c r="GE387" s="56"/>
      <c r="GF387" s="56"/>
      <c r="GG387" s="56"/>
      <c r="GH387" s="56"/>
      <c r="GI387" s="56"/>
      <c r="GJ387" s="56"/>
      <c r="GK387" s="56"/>
      <c r="GL387" s="56"/>
      <c r="GM387" s="56"/>
      <c r="GN387" s="56"/>
      <c r="GO387" s="56"/>
      <c r="GP387" s="56"/>
      <c r="GQ387" s="56"/>
      <c r="GR387" s="56"/>
      <c r="GS387" s="56"/>
      <c r="GT387" s="56"/>
      <c r="GU387" s="56"/>
      <c r="GV387" s="56"/>
      <c r="GW387" s="56"/>
      <c r="GX387" s="56"/>
      <c r="GY387" s="56"/>
      <c r="GZ387" s="56"/>
      <c r="HA387" s="56"/>
      <c r="HB387" s="56"/>
      <c r="HC387" s="56"/>
      <c r="HD387" s="56"/>
      <c r="HE387" s="56"/>
      <c r="HF387" s="56"/>
      <c r="HG387" s="56"/>
      <c r="HH387" s="56"/>
      <c r="HI387" s="56"/>
      <c r="HJ387" s="56"/>
      <c r="HK387" s="56"/>
      <c r="HL387" s="56"/>
      <c r="HM387" s="56"/>
      <c r="HN387" s="56"/>
      <c r="HO387" s="56"/>
      <c r="HP387" s="56"/>
      <c r="HQ387" s="56"/>
      <c r="HR387" s="56"/>
      <c r="HS387" s="56"/>
      <c r="HT387" s="56"/>
      <c r="HU387" s="56"/>
      <c r="HV387" s="56"/>
      <c r="HW387" s="56"/>
      <c r="HX387" s="56"/>
      <c r="HY387" s="56"/>
      <c r="HZ387" s="56"/>
      <c r="IA387" s="56"/>
      <c r="IB387" s="56"/>
      <c r="IC387" s="56"/>
      <c r="ID387" s="56"/>
      <c r="IE387" s="56"/>
      <c r="IF387" s="56"/>
      <c r="IG387" s="56"/>
      <c r="IH387" s="56"/>
      <c r="II387" s="56"/>
      <c r="IJ387" s="56"/>
      <c r="IK387" s="56"/>
      <c r="IL387" s="56"/>
      <c r="IM387" s="56"/>
      <c r="IN387" s="56"/>
      <c r="IO387" s="56"/>
      <c r="IP387" s="56"/>
      <c r="IQ387" s="56"/>
      <c r="IR387" s="56"/>
      <c r="IS387" s="56"/>
      <c r="IT387" s="56"/>
      <c r="IU387" s="56"/>
      <c r="IV387" s="56"/>
      <c r="IW387" s="56"/>
      <c r="IX387" s="56"/>
      <c r="IY387" s="56"/>
      <c r="IZ387" s="56"/>
      <c r="JA387" s="56"/>
      <c r="JB387" s="56"/>
      <c r="JC387" s="56"/>
      <c r="JD387" s="56"/>
      <c r="JE387" s="56"/>
      <c r="JF387" s="56"/>
      <c r="JG387" s="56"/>
      <c r="JH387" s="56"/>
      <c r="JI387" s="56"/>
      <c r="JJ387" s="56"/>
      <c r="JK387" s="56"/>
      <c r="JL387" s="56"/>
      <c r="JM387" s="56"/>
      <c r="JN387" s="56"/>
    </row>
    <row r="388" spans="1:274" ht="15" x14ac:dyDescent="0.25">
      <c r="A388" s="24" t="s">
        <v>393</v>
      </c>
      <c r="B388" s="72">
        <v>26</v>
      </c>
      <c r="C388" s="72"/>
      <c r="D388" s="100">
        <f>SUM(Таблица23[[#This Row],[Столбец2]]*45*2)</f>
        <v>2340</v>
      </c>
      <c r="E388" s="72"/>
      <c r="F388" s="100">
        <f>SUM(Таблица23[[#This Row],[Столбец2]]*75*2)</f>
        <v>3900</v>
      </c>
      <c r="G388" s="93">
        <v>5800</v>
      </c>
      <c r="H388" s="91">
        <v>6300</v>
      </c>
      <c r="J388" s="161"/>
      <c r="K388" s="161"/>
      <c r="L388" s="161"/>
    </row>
    <row r="389" spans="1:274" ht="15" x14ac:dyDescent="0.25">
      <c r="A389" s="26" t="s">
        <v>394</v>
      </c>
      <c r="B389" s="71">
        <v>30</v>
      </c>
      <c r="C389" s="71"/>
      <c r="D389" s="101">
        <v>5000</v>
      </c>
      <c r="E389" s="71">
        <v>3000</v>
      </c>
      <c r="F389" s="101">
        <f>SUM(Таблица23[[#This Row],[Столбец2]]*75*2)</f>
        <v>4500</v>
      </c>
      <c r="G389" s="95"/>
      <c r="H389" s="91"/>
      <c r="J389" s="161"/>
      <c r="K389" s="161"/>
      <c r="L389" s="161"/>
    </row>
    <row r="390" spans="1:274" ht="30" x14ac:dyDescent="0.25">
      <c r="A390" s="24" t="s">
        <v>395</v>
      </c>
      <c r="B390" s="72">
        <v>67</v>
      </c>
      <c r="C390" s="72"/>
      <c r="D390" s="100">
        <f>SUM(Таблица23[[#This Row],[Столбец2]]*45*2)</f>
        <v>6030</v>
      </c>
      <c r="E390" s="72">
        <v>3700</v>
      </c>
      <c r="F390" s="100">
        <f>SUM(Таблица23[[#This Row],[Столбец2]]*75*2)</f>
        <v>10050</v>
      </c>
      <c r="G390" s="93">
        <v>11800</v>
      </c>
      <c r="H390" s="91">
        <v>13600</v>
      </c>
      <c r="J390" s="161"/>
      <c r="K390" s="161"/>
      <c r="L390" s="161"/>
    </row>
    <row r="391" spans="1:274" ht="30" x14ac:dyDescent="0.25">
      <c r="A391" s="24" t="s">
        <v>396</v>
      </c>
      <c r="B391" s="72">
        <v>55</v>
      </c>
      <c r="C391" s="72"/>
      <c r="D391" s="98">
        <v>5000</v>
      </c>
      <c r="E391" s="99"/>
      <c r="F391" s="98">
        <f>SUM(Таблица23[[#This Row],[Столбец2]]*75*2)</f>
        <v>8250</v>
      </c>
      <c r="G391" s="92">
        <v>10400</v>
      </c>
      <c r="H391" s="91">
        <v>11500</v>
      </c>
      <c r="J391" s="161"/>
      <c r="K391" s="161"/>
      <c r="L391" s="161"/>
    </row>
    <row r="392" spans="1:274" s="43" customFormat="1" ht="15" x14ac:dyDescent="0.25">
      <c r="A392" s="26" t="s">
        <v>397</v>
      </c>
      <c r="B392" s="71">
        <v>65</v>
      </c>
      <c r="C392" s="71"/>
      <c r="D392" s="101">
        <f>SUM(Таблица23[[#This Row],[Столбец2]]*45*2)</f>
        <v>5850</v>
      </c>
      <c r="E392" s="71">
        <v>4300</v>
      </c>
      <c r="F392" s="101">
        <f>SUM(Таблица23[[#This Row],[Столбец2]]*75*2)</f>
        <v>9750</v>
      </c>
      <c r="G392" s="93">
        <v>11400</v>
      </c>
      <c r="H392" s="91">
        <v>13300</v>
      </c>
      <c r="I392" s="141"/>
      <c r="J392" s="161"/>
      <c r="K392" s="161"/>
      <c r="L392" s="161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  <c r="EF392"/>
      <c r="EG392" s="56"/>
      <c r="EH392" s="56"/>
      <c r="EI392" s="56"/>
      <c r="EJ392" s="56"/>
      <c r="EK392" s="56"/>
      <c r="EL392" s="56"/>
      <c r="EM392" s="56"/>
      <c r="EN392" s="56"/>
      <c r="EO392" s="56"/>
      <c r="EP392" s="56"/>
      <c r="EQ392" s="56"/>
      <c r="ER392" s="56"/>
      <c r="ES392" s="56"/>
      <c r="ET392" s="56"/>
      <c r="EU392" s="56"/>
      <c r="EV392" s="56"/>
      <c r="EW392" s="56"/>
      <c r="EX392" s="56"/>
      <c r="EY392" s="56"/>
      <c r="EZ392" s="56"/>
      <c r="FA392" s="56"/>
      <c r="FB392" s="56"/>
      <c r="FC392" s="56"/>
      <c r="FD392" s="56"/>
      <c r="FE392" s="56"/>
      <c r="FF392" s="56"/>
      <c r="FG392" s="56"/>
      <c r="FH392" s="56"/>
      <c r="FI392" s="56"/>
      <c r="FJ392" s="56"/>
      <c r="FK392" s="56"/>
      <c r="FL392" s="56"/>
      <c r="FM392" s="56"/>
      <c r="FN392" s="56"/>
      <c r="FO392" s="56"/>
      <c r="FP392" s="56"/>
      <c r="FQ392" s="56"/>
      <c r="FR392" s="56"/>
      <c r="FS392" s="56"/>
      <c r="FT392" s="56"/>
      <c r="FU392" s="56"/>
      <c r="FV392" s="56"/>
      <c r="FW392" s="56"/>
      <c r="FX392" s="56"/>
      <c r="FY392" s="56"/>
      <c r="FZ392" s="56"/>
      <c r="GA392" s="56"/>
      <c r="GB392" s="56"/>
      <c r="GC392" s="56"/>
      <c r="GD392" s="56"/>
      <c r="GE392" s="56"/>
      <c r="GF392" s="56"/>
      <c r="GG392" s="56"/>
      <c r="GH392" s="56"/>
      <c r="GI392" s="56"/>
      <c r="GJ392" s="56"/>
      <c r="GK392" s="56"/>
      <c r="GL392" s="56"/>
      <c r="GM392" s="56"/>
      <c r="GN392" s="56"/>
      <c r="GO392" s="56"/>
      <c r="GP392" s="56"/>
      <c r="GQ392" s="56"/>
      <c r="GR392" s="56"/>
      <c r="GS392" s="56"/>
      <c r="GT392" s="56"/>
      <c r="GU392" s="56"/>
      <c r="GV392" s="56"/>
      <c r="GW392" s="56"/>
      <c r="GX392" s="56"/>
      <c r="GY392" s="56"/>
      <c r="GZ392" s="56"/>
      <c r="HA392" s="56"/>
      <c r="HB392" s="56"/>
      <c r="HC392" s="56"/>
      <c r="HD392" s="56"/>
      <c r="HE392" s="56"/>
      <c r="HF392" s="56"/>
      <c r="HG392" s="56"/>
      <c r="HH392" s="56"/>
      <c r="HI392" s="56"/>
      <c r="HJ392" s="56"/>
      <c r="HK392" s="56"/>
      <c r="HL392" s="56"/>
      <c r="HM392" s="56"/>
      <c r="HN392" s="56"/>
      <c r="HO392" s="56"/>
      <c r="HP392" s="56"/>
      <c r="HQ392" s="56"/>
      <c r="HR392" s="56"/>
      <c r="HS392" s="56"/>
      <c r="HT392" s="56"/>
      <c r="HU392" s="56"/>
      <c r="HV392" s="56"/>
      <c r="HW392" s="56"/>
      <c r="HX392" s="56"/>
      <c r="HY392" s="56"/>
      <c r="HZ392" s="56"/>
      <c r="IA392" s="56"/>
      <c r="IB392" s="56"/>
      <c r="IC392" s="56"/>
      <c r="ID392" s="56"/>
      <c r="IE392" s="56"/>
      <c r="IF392" s="56"/>
      <c r="IG392" s="56"/>
      <c r="IH392" s="56"/>
      <c r="II392" s="56"/>
      <c r="IJ392" s="56"/>
      <c r="IK392" s="56"/>
      <c r="IL392" s="56"/>
      <c r="IM392" s="56"/>
      <c r="IN392" s="56"/>
      <c r="IO392" s="56"/>
      <c r="IP392" s="56"/>
      <c r="IQ392" s="56"/>
      <c r="IR392" s="56"/>
      <c r="IS392" s="56"/>
      <c r="IT392" s="56"/>
      <c r="IU392" s="56"/>
      <c r="IV392" s="56"/>
      <c r="IW392" s="56"/>
      <c r="IX392" s="56"/>
      <c r="IY392" s="56"/>
      <c r="IZ392" s="56"/>
      <c r="JA392" s="56"/>
      <c r="JB392" s="56"/>
      <c r="JC392" s="56"/>
      <c r="JD392" s="56"/>
      <c r="JE392" s="56"/>
      <c r="JF392" s="56"/>
      <c r="JG392" s="56"/>
      <c r="JH392" s="56"/>
      <c r="JI392" s="56"/>
      <c r="JJ392" s="56"/>
      <c r="JK392" s="56"/>
      <c r="JL392" s="56"/>
      <c r="JM392" s="56"/>
      <c r="JN392" s="56"/>
    </row>
    <row r="393" spans="1:274" ht="15" x14ac:dyDescent="0.25">
      <c r="A393" s="24" t="s">
        <v>398</v>
      </c>
      <c r="B393" s="72">
        <v>42</v>
      </c>
      <c r="C393" s="72"/>
      <c r="D393" s="100">
        <f>SUM(Таблица23[[#This Row],[Столбец2]]*45*2)</f>
        <v>3780</v>
      </c>
      <c r="E393" s="72"/>
      <c r="F393" s="100">
        <f>SUM(Таблица23[[#This Row],[Столбец2]]*75*2)</f>
        <v>6300</v>
      </c>
      <c r="G393" s="93">
        <v>8300</v>
      </c>
      <c r="H393" s="91">
        <v>9200</v>
      </c>
      <c r="J393" s="161"/>
      <c r="K393" s="161"/>
      <c r="L393" s="161"/>
    </row>
    <row r="394" spans="1:274" ht="26.25" x14ac:dyDescent="0.4">
      <c r="A394" s="27" t="s">
        <v>399</v>
      </c>
      <c r="B394" s="47"/>
      <c r="C394" s="47"/>
      <c r="D394" s="25"/>
      <c r="E394" s="20"/>
      <c r="F394" s="25"/>
      <c r="G394" s="33"/>
      <c r="H394" s="138"/>
      <c r="J394" s="161"/>
      <c r="K394" s="161"/>
      <c r="L394" s="161"/>
    </row>
    <row r="395" spans="1:274" ht="15" x14ac:dyDescent="0.25">
      <c r="A395" s="24" t="s">
        <v>400</v>
      </c>
      <c r="B395" s="72">
        <v>15</v>
      </c>
      <c r="C395" s="72"/>
      <c r="D395" s="100">
        <f>SUM(Таблица23[[#This Row],[Столбец2]]*45*2)</f>
        <v>1350</v>
      </c>
      <c r="E395" s="72"/>
      <c r="F395" s="100">
        <f>SUM(Таблица23[[#This Row],[Столбец2]]*75*2)</f>
        <v>2250</v>
      </c>
      <c r="G395" s="92">
        <v>4600</v>
      </c>
      <c r="H395" s="91">
        <v>5100</v>
      </c>
      <c r="J395" s="161"/>
      <c r="K395" s="161"/>
      <c r="L395" s="161"/>
    </row>
    <row r="396" spans="1:274" ht="15" x14ac:dyDescent="0.25">
      <c r="A396" s="24" t="s">
        <v>401</v>
      </c>
      <c r="B396" s="72">
        <v>33</v>
      </c>
      <c r="C396" s="72"/>
      <c r="D396" s="100">
        <f>SUM(Таблица23[[#This Row],[Столбец2]]*45*2)</f>
        <v>2970</v>
      </c>
      <c r="E396" s="72"/>
      <c r="F396" s="100">
        <f>SUM(Таблица23[[#This Row],[Столбец2]]*75*2)</f>
        <v>4950</v>
      </c>
      <c r="G396" s="93">
        <v>6900</v>
      </c>
      <c r="H396" s="91">
        <v>7600</v>
      </c>
      <c r="J396" s="161"/>
      <c r="K396" s="161"/>
      <c r="L396" s="161"/>
    </row>
    <row r="397" spans="1:274" s="12" customFormat="1" ht="15" x14ac:dyDescent="0.25">
      <c r="A397" s="26" t="s">
        <v>402</v>
      </c>
      <c r="B397" s="71">
        <v>34</v>
      </c>
      <c r="C397" s="71"/>
      <c r="D397" s="101">
        <f>SUM(Таблица23[[#This Row],[Столбец2]]*45*2)</f>
        <v>3060</v>
      </c>
      <c r="E397" s="71"/>
      <c r="F397" s="101">
        <f>SUM(Таблица23[[#This Row],[Столбец2]]*75*2)</f>
        <v>5100</v>
      </c>
      <c r="G397" s="93">
        <v>7100</v>
      </c>
      <c r="H397" s="91">
        <v>7800</v>
      </c>
      <c r="I397" s="141"/>
      <c r="J397" s="161"/>
      <c r="K397" s="161"/>
      <c r="L397" s="161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  <c r="AV397" s="55"/>
      <c r="AW397" s="55"/>
      <c r="AX397" s="55"/>
      <c r="AY397" s="55"/>
      <c r="AZ397" s="55"/>
      <c r="BA397" s="55"/>
      <c r="BB397" s="55"/>
      <c r="BC397" s="55"/>
      <c r="BD397" s="55"/>
      <c r="BE397" s="55"/>
      <c r="BF397" s="55"/>
      <c r="BG397" s="55"/>
      <c r="BH397" s="55"/>
      <c r="BI397" s="55"/>
      <c r="BJ397" s="55"/>
      <c r="BK397" s="55"/>
      <c r="BL397" s="55"/>
      <c r="BM397" s="55"/>
      <c r="BN397" s="55"/>
      <c r="BO397" s="55"/>
      <c r="BP397" s="55"/>
      <c r="BQ397" s="55"/>
      <c r="BR397" s="55"/>
      <c r="BS397" s="55"/>
      <c r="BT397" s="55"/>
      <c r="BU397" s="55"/>
      <c r="BV397" s="55"/>
      <c r="BW397" s="55"/>
      <c r="BX397" s="55"/>
      <c r="BY397" s="55"/>
      <c r="BZ397" s="55"/>
      <c r="CA397" s="55"/>
      <c r="CB397" s="55"/>
      <c r="CC397" s="55"/>
      <c r="CD397" s="55"/>
      <c r="CE397" s="55"/>
      <c r="CF397" s="55"/>
      <c r="CG397" s="55"/>
      <c r="CH397" s="55"/>
      <c r="CI397" s="55"/>
      <c r="CJ397" s="55"/>
      <c r="CK397" s="55"/>
      <c r="CL397" s="55"/>
      <c r="CM397" s="55"/>
      <c r="CN397" s="55"/>
      <c r="CO397" s="55"/>
      <c r="CP397" s="55"/>
      <c r="CQ397" s="55"/>
      <c r="CR397" s="55"/>
      <c r="CS397" s="55"/>
      <c r="CT397" s="55"/>
      <c r="CU397" s="55"/>
      <c r="CV397" s="55"/>
      <c r="CW397" s="55"/>
      <c r="CX397" s="55"/>
      <c r="CY397" s="55"/>
      <c r="CZ397" s="55"/>
      <c r="DA397" s="55"/>
      <c r="DB397" s="55"/>
      <c r="DC397" s="55"/>
      <c r="DD397" s="55"/>
      <c r="DE397" s="55"/>
      <c r="DF397" s="55"/>
      <c r="DG397" s="55"/>
      <c r="DH397" s="55"/>
      <c r="DI397" s="55"/>
      <c r="DJ397" s="55"/>
      <c r="DK397" s="55"/>
      <c r="DL397" s="55"/>
      <c r="DM397" s="55"/>
      <c r="DN397" s="55"/>
      <c r="DO397" s="55"/>
      <c r="DP397" s="55"/>
      <c r="DQ397" s="55"/>
      <c r="DR397" s="55"/>
      <c r="DS397" s="55"/>
      <c r="DT397" s="55"/>
      <c r="DU397" s="55"/>
      <c r="DV397" s="55"/>
      <c r="DW397" s="55"/>
      <c r="DX397" s="55"/>
      <c r="DY397" s="55"/>
      <c r="DZ397" s="55"/>
      <c r="EA397" s="55"/>
      <c r="EB397" s="55"/>
      <c r="EC397" s="55"/>
      <c r="ED397" s="55"/>
      <c r="EE397" s="55"/>
      <c r="EF397" s="55"/>
      <c r="EG397" s="55"/>
      <c r="EH397" s="55"/>
      <c r="EI397" s="55"/>
      <c r="EJ397" s="55"/>
      <c r="EK397" s="55"/>
      <c r="EL397" s="55"/>
      <c r="EM397" s="55"/>
      <c r="EN397" s="55"/>
      <c r="EO397" s="55"/>
      <c r="EP397" s="55"/>
      <c r="EQ397" s="55"/>
      <c r="ER397" s="55"/>
      <c r="ES397" s="55"/>
      <c r="ET397" s="55"/>
      <c r="EU397" s="55"/>
      <c r="EV397" s="55"/>
      <c r="EW397" s="55"/>
      <c r="EX397" s="55"/>
      <c r="EY397" s="55"/>
      <c r="EZ397" s="55"/>
      <c r="FA397" s="55"/>
      <c r="FB397" s="55"/>
      <c r="FC397" s="55"/>
      <c r="FD397" s="55"/>
      <c r="FE397" s="55"/>
      <c r="FF397" s="55"/>
      <c r="FG397" s="55"/>
      <c r="FH397" s="55"/>
      <c r="FI397" s="55"/>
      <c r="FJ397" s="55"/>
      <c r="FK397" s="55"/>
      <c r="FL397" s="55"/>
      <c r="FM397" s="55"/>
      <c r="FN397" s="55"/>
      <c r="FO397" s="55"/>
      <c r="FP397" s="55"/>
      <c r="FQ397" s="55"/>
      <c r="FR397" s="55"/>
      <c r="FS397" s="55"/>
      <c r="FT397" s="55"/>
      <c r="FU397" s="55"/>
      <c r="FV397" s="55"/>
      <c r="FW397" s="55"/>
      <c r="FX397" s="55"/>
      <c r="FY397" s="55"/>
      <c r="FZ397" s="55"/>
      <c r="GA397" s="55"/>
      <c r="GB397" s="55"/>
      <c r="GC397" s="55"/>
      <c r="GD397" s="55"/>
      <c r="GE397" s="55"/>
      <c r="GF397" s="55"/>
      <c r="GG397" s="55"/>
      <c r="GH397" s="55"/>
      <c r="GI397" s="55"/>
      <c r="GJ397" s="55"/>
      <c r="GK397" s="55"/>
      <c r="GL397" s="55"/>
      <c r="GM397" s="55"/>
      <c r="GN397" s="55"/>
      <c r="GO397" s="55"/>
      <c r="GP397" s="55"/>
      <c r="GQ397" s="55"/>
      <c r="GR397" s="55"/>
      <c r="GS397" s="55"/>
      <c r="GT397" s="55"/>
      <c r="GU397" s="55"/>
      <c r="GV397" s="55"/>
      <c r="GW397" s="55"/>
      <c r="GX397" s="55"/>
      <c r="GY397" s="55"/>
      <c r="GZ397" s="55"/>
      <c r="HA397" s="55"/>
      <c r="HB397" s="55"/>
      <c r="HC397" s="55"/>
      <c r="HD397" s="55"/>
      <c r="HE397" s="55"/>
      <c r="HF397" s="55"/>
      <c r="HG397" s="55"/>
      <c r="HH397" s="55"/>
      <c r="HI397" s="55"/>
      <c r="HJ397" s="55"/>
      <c r="HK397" s="55"/>
      <c r="HL397" s="55"/>
      <c r="HM397" s="55"/>
      <c r="HN397" s="55"/>
      <c r="HO397" s="55"/>
      <c r="HP397" s="55"/>
      <c r="HQ397" s="55"/>
      <c r="HR397" s="55"/>
      <c r="HS397" s="55"/>
      <c r="HT397" s="55"/>
      <c r="HU397" s="55"/>
      <c r="HV397" s="55"/>
      <c r="HW397" s="55"/>
      <c r="HX397" s="55"/>
      <c r="HY397" s="55"/>
      <c r="HZ397" s="55"/>
      <c r="IA397" s="55"/>
      <c r="IB397" s="55"/>
      <c r="IC397" s="55"/>
      <c r="ID397" s="55"/>
      <c r="IE397" s="55"/>
      <c r="IF397" s="55"/>
      <c r="IG397" s="55"/>
      <c r="IH397" s="55"/>
      <c r="II397" s="55"/>
      <c r="IJ397" s="55"/>
      <c r="IK397" s="55"/>
      <c r="IL397" s="55"/>
      <c r="IM397" s="55"/>
      <c r="IN397" s="55"/>
      <c r="IO397" s="55"/>
      <c r="IP397" s="55"/>
      <c r="IQ397" s="55"/>
      <c r="IR397" s="55"/>
      <c r="IS397" s="55"/>
      <c r="IT397" s="55"/>
      <c r="IU397" s="55"/>
      <c r="IV397" s="55"/>
      <c r="IW397" s="55"/>
      <c r="IX397" s="55"/>
      <c r="IY397" s="55"/>
      <c r="IZ397" s="55"/>
      <c r="JA397" s="55"/>
      <c r="JB397" s="55"/>
      <c r="JC397" s="55"/>
      <c r="JD397" s="55"/>
      <c r="JE397" s="55"/>
      <c r="JF397" s="55"/>
      <c r="JG397" s="55"/>
      <c r="JH397" s="55"/>
      <c r="JI397" s="55"/>
      <c r="JJ397" s="55"/>
      <c r="JK397" s="55"/>
      <c r="JL397" s="55"/>
      <c r="JM397" s="55"/>
      <c r="JN397" s="55"/>
    </row>
    <row r="398" spans="1:274" ht="15" x14ac:dyDescent="0.25">
      <c r="A398" s="24" t="s">
        <v>403</v>
      </c>
      <c r="B398" s="72">
        <v>43</v>
      </c>
      <c r="C398" s="72"/>
      <c r="D398" s="98">
        <v>4000</v>
      </c>
      <c r="E398" s="102"/>
      <c r="F398" s="103">
        <f>SUM(Таблица23[[#This Row],[Столбец2]]*75*2)</f>
        <v>6450</v>
      </c>
      <c r="G398" s="92">
        <v>9600</v>
      </c>
      <c r="H398" s="91">
        <v>11100</v>
      </c>
      <c r="J398" s="161"/>
      <c r="K398" s="161"/>
      <c r="L398" s="161"/>
    </row>
    <row r="399" spans="1:274" ht="15" x14ac:dyDescent="0.25">
      <c r="A399" s="24" t="s">
        <v>404</v>
      </c>
      <c r="B399" s="72">
        <v>60</v>
      </c>
      <c r="C399" s="72"/>
      <c r="D399" s="100">
        <f>SUM(Таблица23[[#This Row],[Столбец2]]*45*2)</f>
        <v>5400</v>
      </c>
      <c r="E399" s="72"/>
      <c r="F399" s="100">
        <f>SUM(Таблица23[[#This Row],[Столбец2]]*75*2)</f>
        <v>9000</v>
      </c>
      <c r="G399" s="93">
        <v>11200</v>
      </c>
      <c r="H399" s="91">
        <v>12400</v>
      </c>
      <c r="J399" s="161"/>
      <c r="K399" s="161"/>
      <c r="L399" s="161"/>
    </row>
    <row r="400" spans="1:274" s="43" customFormat="1" ht="26.25" x14ac:dyDescent="0.4">
      <c r="A400" s="27" t="s">
        <v>405</v>
      </c>
      <c r="B400" s="47"/>
      <c r="C400" s="47"/>
      <c r="D400" s="25"/>
      <c r="E400" s="20"/>
      <c r="F400" s="25"/>
      <c r="G400" s="32"/>
      <c r="H400" s="139"/>
      <c r="I400" s="141"/>
      <c r="J400" s="161"/>
      <c r="K400" s="161"/>
      <c r="L400" s="161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 s="56"/>
      <c r="EH400" s="56"/>
      <c r="EI400" s="56"/>
      <c r="EJ400" s="56"/>
      <c r="EK400" s="56"/>
      <c r="EL400" s="56"/>
      <c r="EM400" s="56"/>
      <c r="EN400" s="56"/>
      <c r="EO400" s="56"/>
      <c r="EP400" s="56"/>
      <c r="EQ400" s="56"/>
      <c r="ER400" s="56"/>
      <c r="ES400" s="56"/>
      <c r="ET400" s="56"/>
      <c r="EU400" s="56"/>
      <c r="EV400" s="56"/>
      <c r="EW400" s="56"/>
      <c r="EX400" s="56"/>
      <c r="EY400" s="56"/>
      <c r="EZ400" s="56"/>
      <c r="FA400" s="56"/>
      <c r="FB400" s="56"/>
      <c r="FC400" s="56"/>
      <c r="FD400" s="56"/>
      <c r="FE400" s="56"/>
      <c r="FF400" s="56"/>
      <c r="FG400" s="56"/>
      <c r="FH400" s="56"/>
      <c r="FI400" s="56"/>
      <c r="FJ400" s="56"/>
      <c r="FK400" s="56"/>
      <c r="FL400" s="56"/>
      <c r="FM400" s="56"/>
      <c r="FN400" s="56"/>
      <c r="FO400" s="56"/>
      <c r="FP400" s="56"/>
      <c r="FQ400" s="56"/>
      <c r="FR400" s="56"/>
      <c r="FS400" s="56"/>
      <c r="FT400" s="56"/>
      <c r="FU400" s="56"/>
      <c r="FV400" s="56"/>
      <c r="FW400" s="56"/>
      <c r="FX400" s="56"/>
      <c r="FY400" s="56"/>
      <c r="FZ400" s="56"/>
      <c r="GA400" s="56"/>
      <c r="GB400" s="56"/>
      <c r="GC400" s="56"/>
      <c r="GD400" s="56"/>
      <c r="GE400" s="56"/>
      <c r="GF400" s="56"/>
      <c r="GG400" s="56"/>
      <c r="GH400" s="56"/>
      <c r="GI400" s="56"/>
      <c r="GJ400" s="56"/>
      <c r="GK400" s="56"/>
      <c r="GL400" s="56"/>
      <c r="GM400" s="56"/>
      <c r="GN400" s="56"/>
      <c r="GO400" s="56"/>
      <c r="GP400" s="56"/>
      <c r="GQ400" s="56"/>
      <c r="GR400" s="56"/>
      <c r="GS400" s="56"/>
      <c r="GT400" s="56"/>
      <c r="GU400" s="56"/>
      <c r="GV400" s="56"/>
      <c r="GW400" s="56"/>
      <c r="GX400" s="56"/>
      <c r="GY400" s="56"/>
      <c r="GZ400" s="56"/>
      <c r="HA400" s="56"/>
      <c r="HB400" s="56"/>
      <c r="HC400" s="56"/>
      <c r="HD400" s="56"/>
      <c r="HE400" s="56"/>
      <c r="HF400" s="56"/>
      <c r="HG400" s="56"/>
      <c r="HH400" s="56"/>
      <c r="HI400" s="56"/>
      <c r="HJ400" s="56"/>
      <c r="HK400" s="56"/>
      <c r="HL400" s="56"/>
      <c r="HM400" s="56"/>
      <c r="HN400" s="56"/>
      <c r="HO400" s="56"/>
      <c r="HP400" s="56"/>
      <c r="HQ400" s="56"/>
      <c r="HR400" s="56"/>
      <c r="HS400" s="56"/>
      <c r="HT400" s="56"/>
      <c r="HU400" s="56"/>
      <c r="HV400" s="56"/>
      <c r="HW400" s="56"/>
      <c r="HX400" s="56"/>
      <c r="HY400" s="56"/>
      <c r="HZ400" s="56"/>
      <c r="IA400" s="56"/>
      <c r="IB400" s="56"/>
      <c r="IC400" s="56"/>
      <c r="ID400" s="56"/>
      <c r="IE400" s="56"/>
      <c r="IF400" s="56"/>
      <c r="IG400" s="56"/>
      <c r="IH400" s="56"/>
      <c r="II400" s="56"/>
      <c r="IJ400" s="56"/>
      <c r="IK400" s="56"/>
      <c r="IL400" s="56"/>
      <c r="IM400" s="56"/>
      <c r="IN400" s="56"/>
      <c r="IO400" s="56"/>
      <c r="IP400" s="56"/>
      <c r="IQ400" s="56"/>
      <c r="IR400" s="56"/>
      <c r="IS400" s="56"/>
      <c r="IT400" s="56"/>
      <c r="IU400" s="56"/>
      <c r="IV400" s="56"/>
      <c r="IW400" s="56"/>
      <c r="IX400" s="56"/>
      <c r="IY400" s="56"/>
      <c r="IZ400" s="56"/>
      <c r="JA400" s="56"/>
      <c r="JB400" s="56"/>
      <c r="JC400" s="56"/>
      <c r="JD400" s="56"/>
      <c r="JE400" s="56"/>
      <c r="JF400" s="56"/>
      <c r="JG400" s="56"/>
      <c r="JH400" s="56"/>
      <c r="JI400" s="56"/>
      <c r="JJ400" s="56"/>
      <c r="JK400" s="56"/>
      <c r="JL400" s="56"/>
      <c r="JM400" s="56"/>
      <c r="JN400" s="56"/>
    </row>
    <row r="401" spans="1:274" ht="15" x14ac:dyDescent="0.25">
      <c r="A401" s="24" t="s">
        <v>406</v>
      </c>
      <c r="B401" s="72">
        <v>34</v>
      </c>
      <c r="C401" s="72"/>
      <c r="D401" s="100">
        <f>SUM(Таблица23[[#This Row],[Столбец2]]*45*2)</f>
        <v>3060</v>
      </c>
      <c r="E401" s="72"/>
      <c r="F401" s="100">
        <f>SUM(Таблица23[[#This Row],[Столбец2]]*75*2)</f>
        <v>5100</v>
      </c>
      <c r="G401" s="93">
        <v>7000</v>
      </c>
      <c r="H401" s="91">
        <v>7800</v>
      </c>
      <c r="J401" s="161"/>
      <c r="K401" s="161"/>
      <c r="L401" s="161"/>
    </row>
    <row r="402" spans="1:274" s="43" customFormat="1" ht="15" x14ac:dyDescent="0.25">
      <c r="A402" s="24" t="s">
        <v>407</v>
      </c>
      <c r="B402" s="72">
        <v>60</v>
      </c>
      <c r="C402" s="72"/>
      <c r="D402" s="100">
        <f>SUM(Таблица23[[#This Row],[Столбец2]]*45*2)</f>
        <v>5400</v>
      </c>
      <c r="E402" s="72"/>
      <c r="F402" s="100">
        <f>SUM(Таблица23[[#This Row],[Столбец2]]*75*2)</f>
        <v>9000</v>
      </c>
      <c r="G402" s="93">
        <v>11200</v>
      </c>
      <c r="H402" s="91">
        <v>12400</v>
      </c>
      <c r="I402" s="141"/>
      <c r="J402" s="161"/>
      <c r="K402" s="161"/>
      <c r="L402" s="161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 s="56"/>
      <c r="EH402" s="56"/>
      <c r="EI402" s="56"/>
      <c r="EJ402" s="56"/>
      <c r="EK402" s="56"/>
      <c r="EL402" s="56"/>
      <c r="EM402" s="56"/>
      <c r="EN402" s="56"/>
      <c r="EO402" s="56"/>
      <c r="EP402" s="56"/>
      <c r="EQ402" s="56"/>
      <c r="ER402" s="56"/>
      <c r="ES402" s="56"/>
      <c r="ET402" s="56"/>
      <c r="EU402" s="56"/>
      <c r="EV402" s="56"/>
      <c r="EW402" s="56"/>
      <c r="EX402" s="56"/>
      <c r="EY402" s="56"/>
      <c r="EZ402" s="56"/>
      <c r="FA402" s="56"/>
      <c r="FB402" s="56"/>
      <c r="FC402" s="56"/>
      <c r="FD402" s="56"/>
      <c r="FE402" s="56"/>
      <c r="FF402" s="56"/>
      <c r="FG402" s="56"/>
      <c r="FH402" s="56"/>
      <c r="FI402" s="56"/>
      <c r="FJ402" s="56"/>
      <c r="FK402" s="56"/>
      <c r="FL402" s="56"/>
      <c r="FM402" s="56"/>
      <c r="FN402" s="56"/>
      <c r="FO402" s="56"/>
      <c r="FP402" s="56"/>
      <c r="FQ402" s="56"/>
      <c r="FR402" s="56"/>
      <c r="FS402" s="56"/>
      <c r="FT402" s="56"/>
      <c r="FU402" s="56"/>
      <c r="FV402" s="56"/>
      <c r="FW402" s="56"/>
      <c r="FX402" s="56"/>
      <c r="FY402" s="56"/>
      <c r="FZ402" s="56"/>
      <c r="GA402" s="56"/>
      <c r="GB402" s="56"/>
      <c r="GC402" s="56"/>
      <c r="GD402" s="56"/>
      <c r="GE402" s="56"/>
      <c r="GF402" s="56"/>
      <c r="GG402" s="56"/>
      <c r="GH402" s="56"/>
      <c r="GI402" s="56"/>
      <c r="GJ402" s="56"/>
      <c r="GK402" s="56"/>
      <c r="GL402" s="56"/>
      <c r="GM402" s="56"/>
      <c r="GN402" s="56"/>
      <c r="GO402" s="56"/>
      <c r="GP402" s="56"/>
      <c r="GQ402" s="56"/>
      <c r="GR402" s="56"/>
      <c r="GS402" s="56"/>
      <c r="GT402" s="56"/>
      <c r="GU402" s="56"/>
      <c r="GV402" s="56"/>
      <c r="GW402" s="56"/>
      <c r="GX402" s="56"/>
      <c r="GY402" s="56"/>
      <c r="GZ402" s="56"/>
      <c r="HA402" s="56"/>
      <c r="HB402" s="56"/>
      <c r="HC402" s="56"/>
      <c r="HD402" s="56"/>
      <c r="HE402" s="56"/>
      <c r="HF402" s="56"/>
      <c r="HG402" s="56"/>
      <c r="HH402" s="56"/>
      <c r="HI402" s="56"/>
      <c r="HJ402" s="56"/>
      <c r="HK402" s="56"/>
      <c r="HL402" s="56"/>
      <c r="HM402" s="56"/>
      <c r="HN402" s="56"/>
      <c r="HO402" s="56"/>
      <c r="HP402" s="56"/>
      <c r="HQ402" s="56"/>
      <c r="HR402" s="56"/>
      <c r="HS402" s="56"/>
      <c r="HT402" s="56"/>
      <c r="HU402" s="56"/>
      <c r="HV402" s="56"/>
      <c r="HW402" s="56"/>
      <c r="HX402" s="56"/>
      <c r="HY402" s="56"/>
      <c r="HZ402" s="56"/>
      <c r="IA402" s="56"/>
      <c r="IB402" s="56"/>
      <c r="IC402" s="56"/>
      <c r="ID402" s="56"/>
      <c r="IE402" s="56"/>
      <c r="IF402" s="56"/>
      <c r="IG402" s="56"/>
      <c r="IH402" s="56"/>
      <c r="II402" s="56"/>
      <c r="IJ402" s="56"/>
      <c r="IK402" s="56"/>
      <c r="IL402" s="56"/>
      <c r="IM402" s="56"/>
      <c r="IN402" s="56"/>
      <c r="IO402" s="56"/>
      <c r="IP402" s="56"/>
      <c r="IQ402" s="56"/>
      <c r="IR402" s="56"/>
      <c r="IS402" s="56"/>
      <c r="IT402" s="56"/>
      <c r="IU402" s="56"/>
      <c r="IV402" s="56"/>
      <c r="IW402" s="56"/>
      <c r="IX402" s="56"/>
      <c r="IY402" s="56"/>
      <c r="IZ402" s="56"/>
      <c r="JA402" s="56"/>
      <c r="JB402" s="56"/>
      <c r="JC402" s="56"/>
      <c r="JD402" s="56"/>
      <c r="JE402" s="56"/>
      <c r="JF402" s="56"/>
      <c r="JG402" s="56"/>
      <c r="JH402" s="56"/>
      <c r="JI402" s="56"/>
      <c r="JJ402" s="56"/>
      <c r="JK402" s="56"/>
      <c r="JL402" s="56"/>
      <c r="JM402" s="56"/>
      <c r="JN402" s="56"/>
    </row>
    <row r="403" spans="1:274" s="43" customFormat="1" ht="27.75" customHeight="1" x14ac:dyDescent="0.25">
      <c r="A403" s="24" t="s">
        <v>408</v>
      </c>
      <c r="B403" s="72">
        <v>73</v>
      </c>
      <c r="C403" s="72"/>
      <c r="D403" s="100">
        <f>SUM(Таблица23[[#This Row],[Столбец2]]*45*2)</f>
        <v>6570</v>
      </c>
      <c r="E403" s="72">
        <v>4000</v>
      </c>
      <c r="F403" s="100">
        <f>SUM(Таблица23[[#This Row],[Столбец2]]*75*2)</f>
        <v>10950</v>
      </c>
      <c r="G403" s="93">
        <v>12750</v>
      </c>
      <c r="H403" s="91">
        <v>14700</v>
      </c>
      <c r="I403" s="141"/>
      <c r="J403" s="161"/>
      <c r="K403" s="161"/>
      <c r="L403" s="161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 s="56"/>
      <c r="EH403" s="56"/>
      <c r="EI403" s="56"/>
      <c r="EJ403" s="56"/>
      <c r="EK403" s="56"/>
      <c r="EL403" s="56"/>
      <c r="EM403" s="56"/>
      <c r="EN403" s="56"/>
      <c r="EO403" s="56"/>
      <c r="EP403" s="56"/>
      <c r="EQ403" s="56"/>
      <c r="ER403" s="56"/>
      <c r="ES403" s="56"/>
      <c r="ET403" s="56"/>
      <c r="EU403" s="56"/>
      <c r="EV403" s="56"/>
      <c r="EW403" s="56"/>
      <c r="EX403" s="56"/>
      <c r="EY403" s="56"/>
      <c r="EZ403" s="56"/>
      <c r="FA403" s="56"/>
      <c r="FB403" s="56"/>
      <c r="FC403" s="56"/>
      <c r="FD403" s="56"/>
      <c r="FE403" s="56"/>
      <c r="FF403" s="56"/>
      <c r="FG403" s="56"/>
      <c r="FH403" s="56"/>
      <c r="FI403" s="56"/>
      <c r="FJ403" s="56"/>
      <c r="FK403" s="56"/>
      <c r="FL403" s="56"/>
      <c r="FM403" s="56"/>
      <c r="FN403" s="56"/>
      <c r="FO403" s="56"/>
      <c r="FP403" s="56"/>
      <c r="FQ403" s="56"/>
      <c r="FR403" s="56"/>
      <c r="FS403" s="56"/>
      <c r="FT403" s="56"/>
      <c r="FU403" s="56"/>
      <c r="FV403" s="56"/>
      <c r="FW403" s="56"/>
      <c r="FX403" s="56"/>
      <c r="FY403" s="56"/>
      <c r="FZ403" s="56"/>
      <c r="GA403" s="56"/>
      <c r="GB403" s="56"/>
      <c r="GC403" s="56"/>
      <c r="GD403" s="56"/>
      <c r="GE403" s="56"/>
      <c r="GF403" s="56"/>
      <c r="GG403" s="56"/>
      <c r="GH403" s="56"/>
      <c r="GI403" s="56"/>
      <c r="GJ403" s="56"/>
      <c r="GK403" s="56"/>
      <c r="GL403" s="56"/>
      <c r="GM403" s="56"/>
      <c r="GN403" s="56"/>
      <c r="GO403" s="56"/>
      <c r="GP403" s="56"/>
      <c r="GQ403" s="56"/>
      <c r="GR403" s="56"/>
      <c r="GS403" s="56"/>
      <c r="GT403" s="56"/>
      <c r="GU403" s="56"/>
      <c r="GV403" s="56"/>
      <c r="GW403" s="56"/>
      <c r="GX403" s="56"/>
      <c r="GY403" s="56"/>
      <c r="GZ403" s="56"/>
      <c r="HA403" s="56"/>
      <c r="HB403" s="56"/>
      <c r="HC403" s="56"/>
      <c r="HD403" s="56"/>
      <c r="HE403" s="56"/>
      <c r="HF403" s="56"/>
      <c r="HG403" s="56"/>
      <c r="HH403" s="56"/>
      <c r="HI403" s="56"/>
      <c r="HJ403" s="56"/>
      <c r="HK403" s="56"/>
      <c r="HL403" s="56"/>
      <c r="HM403" s="56"/>
      <c r="HN403" s="56"/>
      <c r="HO403" s="56"/>
      <c r="HP403" s="56"/>
      <c r="HQ403" s="56"/>
      <c r="HR403" s="56"/>
      <c r="HS403" s="56"/>
      <c r="HT403" s="56"/>
      <c r="HU403" s="56"/>
      <c r="HV403" s="56"/>
      <c r="HW403" s="56"/>
      <c r="HX403" s="56"/>
      <c r="HY403" s="56"/>
      <c r="HZ403" s="56"/>
      <c r="IA403" s="56"/>
      <c r="IB403" s="56"/>
      <c r="IC403" s="56"/>
      <c r="ID403" s="56"/>
      <c r="IE403" s="56"/>
      <c r="IF403" s="56"/>
      <c r="IG403" s="56"/>
      <c r="IH403" s="56"/>
      <c r="II403" s="56"/>
      <c r="IJ403" s="56"/>
      <c r="IK403" s="56"/>
      <c r="IL403" s="56"/>
      <c r="IM403" s="56"/>
      <c r="IN403" s="56"/>
      <c r="IO403" s="56"/>
      <c r="IP403" s="56"/>
      <c r="IQ403" s="56"/>
      <c r="IR403" s="56"/>
      <c r="IS403" s="56"/>
      <c r="IT403" s="56"/>
      <c r="IU403" s="56"/>
      <c r="IV403" s="56"/>
      <c r="IW403" s="56"/>
      <c r="IX403" s="56"/>
      <c r="IY403" s="56"/>
      <c r="IZ403" s="56"/>
      <c r="JA403" s="56"/>
      <c r="JB403" s="56"/>
      <c r="JC403" s="56"/>
      <c r="JD403" s="56"/>
      <c r="JE403" s="56"/>
      <c r="JF403" s="56"/>
      <c r="JG403" s="56"/>
      <c r="JH403" s="56"/>
      <c r="JI403" s="56"/>
      <c r="JJ403" s="56"/>
      <c r="JK403" s="56"/>
      <c r="JL403" s="56"/>
      <c r="JM403" s="56"/>
      <c r="JN403" s="56"/>
    </row>
    <row r="404" spans="1:274" ht="15" x14ac:dyDescent="0.25">
      <c r="A404" s="24" t="s">
        <v>409</v>
      </c>
      <c r="B404" s="72">
        <v>30</v>
      </c>
      <c r="C404" s="72"/>
      <c r="D404" s="98">
        <v>3350</v>
      </c>
      <c r="E404" s="99">
        <v>3500</v>
      </c>
      <c r="F404" s="98">
        <f>SUM(Таблица23[[#This Row],[Столбец2]]*75*2)</f>
        <v>4500</v>
      </c>
      <c r="G404" s="92">
        <v>8600</v>
      </c>
      <c r="H404" s="91">
        <v>9100</v>
      </c>
      <c r="J404" s="161"/>
      <c r="K404" s="161"/>
      <c r="L404" s="161"/>
    </row>
    <row r="405" spans="1:274" ht="26.25" x14ac:dyDescent="0.4">
      <c r="A405" s="31" t="s">
        <v>410</v>
      </c>
      <c r="B405" s="52"/>
      <c r="C405" s="52"/>
      <c r="D405" s="25"/>
      <c r="E405" s="20"/>
      <c r="F405" s="25"/>
      <c r="G405" s="79"/>
      <c r="H405" s="139"/>
      <c r="J405" s="161"/>
      <c r="K405" s="161"/>
      <c r="L405" s="161"/>
    </row>
    <row r="406" spans="1:274" ht="15" x14ac:dyDescent="0.25">
      <c r="A406" s="24" t="s">
        <v>411</v>
      </c>
      <c r="B406" s="72">
        <v>27</v>
      </c>
      <c r="C406" s="72"/>
      <c r="D406" s="100">
        <f>SUM(Таблица23[[#This Row],[Столбец2]]*45*2)</f>
        <v>2430</v>
      </c>
      <c r="E406" s="72">
        <v>1200</v>
      </c>
      <c r="F406" s="100">
        <f>SUM(Таблица23[[#This Row],[Столбец2]]*75*2)</f>
        <v>4050</v>
      </c>
      <c r="G406" s="93">
        <v>5900</v>
      </c>
      <c r="H406" s="91">
        <v>6600</v>
      </c>
      <c r="J406" s="161"/>
      <c r="K406" s="161"/>
      <c r="L406" s="161"/>
    </row>
    <row r="407" spans="1:274" ht="15" x14ac:dyDescent="0.25">
      <c r="A407" s="24" t="s">
        <v>412</v>
      </c>
      <c r="B407" s="72">
        <v>29</v>
      </c>
      <c r="C407" s="72"/>
      <c r="D407" s="100">
        <f>SUM(Таблица23[[#This Row],[Столбец2]]*45*2)</f>
        <v>2610</v>
      </c>
      <c r="E407" s="72">
        <v>2700</v>
      </c>
      <c r="F407" s="100">
        <f>SUM(Таблица23[[#This Row],[Столбец2]]*75*2)</f>
        <v>4350</v>
      </c>
      <c r="G407" s="93">
        <v>6200</v>
      </c>
      <c r="H407" s="91">
        <v>6900</v>
      </c>
      <c r="J407" s="161"/>
      <c r="K407" s="161"/>
      <c r="L407" s="161"/>
    </row>
    <row r="408" spans="1:274" ht="15" x14ac:dyDescent="0.25">
      <c r="A408" s="26" t="s">
        <v>413</v>
      </c>
      <c r="B408" s="71">
        <v>68</v>
      </c>
      <c r="C408" s="71"/>
      <c r="D408" s="101">
        <f>SUM(Таблица23[[#This Row],[Столбец2]]*45*2)</f>
        <v>6120</v>
      </c>
      <c r="E408" s="71"/>
      <c r="F408" s="101">
        <f>SUM(Таблица23[[#This Row],[Столбец2]]*75*2)</f>
        <v>10200</v>
      </c>
      <c r="G408" s="93">
        <v>10600</v>
      </c>
      <c r="H408" s="91">
        <v>13600</v>
      </c>
      <c r="J408" s="161"/>
      <c r="K408" s="161"/>
      <c r="L408" s="161"/>
    </row>
    <row r="409" spans="1:274" ht="26.25" x14ac:dyDescent="0.4">
      <c r="A409" s="27" t="s">
        <v>414</v>
      </c>
      <c r="B409" s="47"/>
      <c r="C409" s="47"/>
      <c r="D409" s="25"/>
      <c r="E409" s="20"/>
      <c r="F409" s="25"/>
      <c r="G409" s="32"/>
      <c r="H409" s="139"/>
      <c r="J409" s="161"/>
      <c r="K409" s="161"/>
      <c r="L409" s="161"/>
    </row>
    <row r="410" spans="1:274" ht="15" x14ac:dyDescent="0.25">
      <c r="A410" s="24" t="s">
        <v>415</v>
      </c>
      <c r="B410" s="72">
        <v>27</v>
      </c>
      <c r="C410" s="72"/>
      <c r="D410" s="100">
        <f>SUM(Таблица23[[#This Row],[Столбец2]]*45*2)</f>
        <v>2430</v>
      </c>
      <c r="E410" s="72"/>
      <c r="F410" s="100">
        <f>SUM(Таблица23[[#This Row],[Столбец2]]*75*2)</f>
        <v>4050</v>
      </c>
      <c r="G410" s="94">
        <v>5900</v>
      </c>
      <c r="H410" s="140">
        <v>6600</v>
      </c>
      <c r="J410" s="161"/>
      <c r="K410" s="161"/>
      <c r="L410" s="161"/>
    </row>
    <row r="411" spans="1:274" ht="15" x14ac:dyDescent="0.25">
      <c r="A411" s="26" t="s">
        <v>416</v>
      </c>
      <c r="B411" s="71">
        <v>84</v>
      </c>
      <c r="C411" s="71"/>
      <c r="D411" s="101">
        <f>SUM(Таблица23[[#This Row],[Столбец2]]*45*2)</f>
        <v>7560</v>
      </c>
      <c r="E411" s="71">
        <v>4800</v>
      </c>
      <c r="F411" s="101">
        <f>SUM(Таблица23[[#This Row],[Столбец2]]*75*2)</f>
        <v>12600</v>
      </c>
      <c r="G411" s="94">
        <v>14200</v>
      </c>
      <c r="H411" s="140">
        <v>15900</v>
      </c>
      <c r="J411" s="161"/>
      <c r="K411" s="161"/>
      <c r="L411" s="161"/>
    </row>
    <row r="412" spans="1:274" ht="15" x14ac:dyDescent="0.25">
      <c r="A412" s="24" t="s">
        <v>417</v>
      </c>
      <c r="B412" s="72">
        <v>64</v>
      </c>
      <c r="C412" s="72"/>
      <c r="D412" s="100">
        <f>SUM(Таблица23[[#This Row],[Столбец2]]*45*2)</f>
        <v>5760</v>
      </c>
      <c r="E412" s="72"/>
      <c r="F412" s="100">
        <f>SUM(Таблица23[[#This Row],[Столбец2]]*75*2)</f>
        <v>9600</v>
      </c>
      <c r="G412" s="94">
        <v>11200</v>
      </c>
      <c r="H412" s="140">
        <v>13100</v>
      </c>
      <c r="J412" s="161"/>
      <c r="K412" s="161"/>
      <c r="L412" s="161"/>
    </row>
    <row r="413" spans="1:274" s="43" customFormat="1" ht="26.25" x14ac:dyDescent="0.4">
      <c r="A413" s="27" t="s">
        <v>418</v>
      </c>
      <c r="B413" s="47"/>
      <c r="C413" s="47"/>
      <c r="D413" s="25"/>
      <c r="E413" s="20"/>
      <c r="F413" s="25"/>
      <c r="G413" s="32"/>
      <c r="H413" s="138"/>
      <c r="I413" s="141"/>
      <c r="J413" s="161"/>
      <c r="K413" s="161"/>
      <c r="L413" s="161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 s="56"/>
      <c r="EH413" s="56"/>
      <c r="EI413" s="56"/>
      <c r="EJ413" s="56"/>
      <c r="EK413" s="56"/>
      <c r="EL413" s="56"/>
      <c r="EM413" s="56"/>
      <c r="EN413" s="56"/>
      <c r="EO413" s="56"/>
      <c r="EP413" s="56"/>
      <c r="EQ413" s="56"/>
      <c r="ER413" s="56"/>
      <c r="ES413" s="56"/>
      <c r="ET413" s="56"/>
      <c r="EU413" s="56"/>
      <c r="EV413" s="56"/>
      <c r="EW413" s="56"/>
      <c r="EX413" s="56"/>
      <c r="EY413" s="56"/>
      <c r="EZ413" s="56"/>
      <c r="FA413" s="56"/>
      <c r="FB413" s="56"/>
      <c r="FC413" s="56"/>
      <c r="FD413" s="56"/>
      <c r="FE413" s="56"/>
      <c r="FF413" s="56"/>
      <c r="FG413" s="56"/>
      <c r="FH413" s="56"/>
      <c r="FI413" s="56"/>
      <c r="FJ413" s="56"/>
      <c r="FK413" s="56"/>
      <c r="FL413" s="56"/>
      <c r="FM413" s="56"/>
      <c r="FN413" s="56"/>
      <c r="FO413" s="56"/>
      <c r="FP413" s="56"/>
      <c r="FQ413" s="56"/>
      <c r="FR413" s="56"/>
      <c r="FS413" s="56"/>
      <c r="FT413" s="56"/>
      <c r="FU413" s="56"/>
      <c r="FV413" s="56"/>
      <c r="FW413" s="56"/>
      <c r="FX413" s="56"/>
      <c r="FY413" s="56"/>
      <c r="FZ413" s="56"/>
      <c r="GA413" s="56"/>
      <c r="GB413" s="56"/>
      <c r="GC413" s="56"/>
      <c r="GD413" s="56"/>
      <c r="GE413" s="56"/>
      <c r="GF413" s="56"/>
      <c r="GG413" s="56"/>
      <c r="GH413" s="56"/>
      <c r="GI413" s="56"/>
      <c r="GJ413" s="56"/>
      <c r="GK413" s="56"/>
      <c r="GL413" s="56"/>
      <c r="GM413" s="56"/>
      <c r="GN413" s="56"/>
      <c r="GO413" s="56"/>
      <c r="GP413" s="56"/>
      <c r="GQ413" s="56"/>
      <c r="GR413" s="56"/>
      <c r="GS413" s="56"/>
      <c r="GT413" s="56"/>
      <c r="GU413" s="56"/>
      <c r="GV413" s="56"/>
      <c r="GW413" s="56"/>
      <c r="GX413" s="56"/>
      <c r="GY413" s="56"/>
      <c r="GZ413" s="56"/>
      <c r="HA413" s="56"/>
      <c r="HB413" s="56"/>
      <c r="HC413" s="56"/>
      <c r="HD413" s="56"/>
      <c r="HE413" s="56"/>
      <c r="HF413" s="56"/>
      <c r="HG413" s="56"/>
      <c r="HH413" s="56"/>
      <c r="HI413" s="56"/>
      <c r="HJ413" s="56"/>
      <c r="HK413" s="56"/>
      <c r="HL413" s="56"/>
      <c r="HM413" s="56"/>
      <c r="HN413" s="56"/>
      <c r="HO413" s="56"/>
      <c r="HP413" s="56"/>
      <c r="HQ413" s="56"/>
      <c r="HR413" s="56"/>
      <c r="HS413" s="56"/>
      <c r="HT413" s="56"/>
      <c r="HU413" s="56"/>
      <c r="HV413" s="56"/>
      <c r="HW413" s="56"/>
      <c r="HX413" s="56"/>
      <c r="HY413" s="56"/>
      <c r="HZ413" s="56"/>
      <c r="IA413" s="56"/>
      <c r="IB413" s="56"/>
      <c r="IC413" s="56"/>
      <c r="ID413" s="56"/>
      <c r="IE413" s="56"/>
      <c r="IF413" s="56"/>
      <c r="IG413" s="56"/>
      <c r="IH413" s="56"/>
      <c r="II413" s="56"/>
      <c r="IJ413" s="56"/>
      <c r="IK413" s="56"/>
      <c r="IL413" s="56"/>
      <c r="IM413" s="56"/>
      <c r="IN413" s="56"/>
      <c r="IO413" s="56"/>
      <c r="IP413" s="56"/>
      <c r="IQ413" s="56"/>
      <c r="IR413" s="56"/>
      <c r="IS413" s="56"/>
      <c r="IT413" s="56"/>
      <c r="IU413" s="56"/>
      <c r="IV413" s="56"/>
      <c r="IW413" s="56"/>
      <c r="IX413" s="56"/>
      <c r="IY413" s="56"/>
      <c r="IZ413" s="56"/>
      <c r="JA413" s="56"/>
      <c r="JB413" s="56"/>
      <c r="JC413" s="56"/>
      <c r="JD413" s="56"/>
      <c r="JE413" s="56"/>
      <c r="JF413" s="56"/>
      <c r="JG413" s="56"/>
      <c r="JH413" s="56"/>
      <c r="JI413" s="56"/>
      <c r="JJ413" s="56"/>
      <c r="JK413" s="56"/>
      <c r="JL413" s="56"/>
      <c r="JM413" s="56"/>
      <c r="JN413" s="56"/>
    </row>
    <row r="414" spans="1:274" ht="30" x14ac:dyDescent="0.25">
      <c r="A414" s="24" t="s">
        <v>419</v>
      </c>
      <c r="B414" s="72">
        <v>11</v>
      </c>
      <c r="C414" s="72"/>
      <c r="D414" s="98">
        <v>1000</v>
      </c>
      <c r="E414" s="99"/>
      <c r="F414" s="98">
        <f>SUM(Таблица23[[#This Row],[Столбец2]]*75*2)</f>
        <v>1650</v>
      </c>
      <c r="G414" s="90">
        <v>5100</v>
      </c>
      <c r="H414" s="140">
        <v>5600</v>
      </c>
      <c r="J414" s="161"/>
      <c r="K414" s="161"/>
      <c r="L414" s="161"/>
    </row>
    <row r="415" spans="1:274" ht="15" x14ac:dyDescent="0.25">
      <c r="A415" s="24" t="s">
        <v>420</v>
      </c>
      <c r="B415" s="72">
        <v>46</v>
      </c>
      <c r="C415" s="72"/>
      <c r="D415" s="100">
        <f>SUM(Таблица23[[#This Row],[Столбец2]]*45*2)</f>
        <v>4140</v>
      </c>
      <c r="E415" s="72"/>
      <c r="F415" s="100">
        <f>SUM(Таблица23[[#This Row],[Столбец2]]*75*2)</f>
        <v>6900</v>
      </c>
      <c r="G415" s="94">
        <v>8900</v>
      </c>
      <c r="H415" s="140">
        <v>9700</v>
      </c>
      <c r="J415" s="161"/>
      <c r="K415" s="161"/>
      <c r="L415" s="161"/>
    </row>
    <row r="416" spans="1:274" ht="15" x14ac:dyDescent="0.25">
      <c r="A416" s="24" t="s">
        <v>421</v>
      </c>
      <c r="B416" s="72">
        <v>60</v>
      </c>
      <c r="C416" s="72"/>
      <c r="D416" s="100">
        <f>SUM(Таблица23[[#This Row],[Столбец2]]*45*2)</f>
        <v>5400</v>
      </c>
      <c r="E416" s="72"/>
      <c r="F416" s="100">
        <f>SUM(Таблица23[[#This Row],[Столбец2]]*75*2)</f>
        <v>9000</v>
      </c>
      <c r="G416" s="94">
        <v>11200</v>
      </c>
      <c r="H416" s="140">
        <v>12400</v>
      </c>
      <c r="J416" s="161"/>
      <c r="K416" s="161"/>
      <c r="L416" s="161"/>
    </row>
    <row r="417" spans="1:12" ht="15" x14ac:dyDescent="0.25">
      <c r="A417" s="26" t="s">
        <v>422</v>
      </c>
      <c r="B417" s="71">
        <v>36</v>
      </c>
      <c r="C417" s="71"/>
      <c r="D417" s="101">
        <f>SUM(Таблица23[[#This Row],[Столбец2]]*45*2)</f>
        <v>3240</v>
      </c>
      <c r="E417" s="71">
        <v>2500</v>
      </c>
      <c r="F417" s="101">
        <f>SUM(Таблица23[[#This Row],[Столбец2]]*75*2)</f>
        <v>5400</v>
      </c>
      <c r="G417" s="96">
        <v>7000</v>
      </c>
      <c r="H417" s="140">
        <v>8600</v>
      </c>
      <c r="J417" s="161"/>
      <c r="K417" s="161"/>
      <c r="L417" s="161"/>
    </row>
    <row r="418" spans="1:12" ht="15" x14ac:dyDescent="0.25">
      <c r="A418" s="24" t="s">
        <v>423</v>
      </c>
      <c r="B418" s="72">
        <v>33</v>
      </c>
      <c r="C418" s="72"/>
      <c r="D418" s="100">
        <f>SUM(Таблица23[[#This Row],[Столбец2]]*45*2)</f>
        <v>2970</v>
      </c>
      <c r="E418" s="72"/>
      <c r="F418" s="100">
        <f>SUM(Таблица23[[#This Row],[Столбец2]]*75*2)</f>
        <v>4950</v>
      </c>
      <c r="G418" s="97">
        <v>6800</v>
      </c>
      <c r="H418" s="140">
        <v>7600</v>
      </c>
      <c r="J418" s="161"/>
      <c r="K418" s="161"/>
      <c r="L418" s="161"/>
    </row>
    <row r="419" spans="1:12" ht="15" customHeight="1" thickBot="1" x14ac:dyDescent="0.4">
      <c r="A419" s="144"/>
      <c r="B419" s="145"/>
      <c r="C419" s="145"/>
      <c r="D419" s="146"/>
      <c r="E419" s="146"/>
      <c r="F419" s="147"/>
      <c r="G419" s="148"/>
      <c r="H419" s="149"/>
    </row>
    <row r="420" spans="1:12" ht="48.75" customHeight="1" x14ac:dyDescent="0.25">
      <c r="A420" s="176" t="s">
        <v>436</v>
      </c>
      <c r="B420" s="177"/>
      <c r="C420" s="177"/>
      <c r="D420" s="177"/>
      <c r="E420" s="177"/>
      <c r="F420" s="177"/>
      <c r="G420" s="177"/>
      <c r="H420" s="178"/>
    </row>
    <row r="421" spans="1:12" ht="51" customHeight="1" thickBot="1" x14ac:dyDescent="0.3">
      <c r="A421" s="179"/>
      <c r="B421" s="180"/>
      <c r="C421" s="180"/>
      <c r="D421" s="180"/>
      <c r="E421" s="180"/>
      <c r="F421" s="180"/>
      <c r="G421" s="180"/>
      <c r="H421" s="181"/>
    </row>
    <row r="422" spans="1:12" ht="44.25" customHeight="1" thickBot="1" x14ac:dyDescent="0.4">
      <c r="A422" s="191" t="s">
        <v>434</v>
      </c>
      <c r="B422" s="192"/>
      <c r="C422" s="192"/>
      <c r="D422" s="192"/>
      <c r="E422" s="192"/>
      <c r="F422" s="192"/>
      <c r="G422" s="192"/>
      <c r="H422" s="193"/>
    </row>
    <row r="423" spans="1:12" ht="44.25" customHeight="1" thickBot="1" x14ac:dyDescent="0.4">
      <c r="A423" s="194" t="s">
        <v>439</v>
      </c>
      <c r="B423" s="195"/>
      <c r="C423" s="195"/>
      <c r="D423" s="195"/>
      <c r="E423" s="195"/>
      <c r="F423" s="195"/>
      <c r="G423" s="195"/>
      <c r="H423" s="196"/>
    </row>
    <row r="424" spans="1:12" ht="21" customHeight="1" x14ac:dyDescent="0.35">
      <c r="A424" s="197" t="s">
        <v>426</v>
      </c>
      <c r="B424" s="198"/>
      <c r="C424" s="198"/>
      <c r="D424" s="198"/>
      <c r="E424" s="198"/>
      <c r="F424" s="198"/>
      <c r="G424" s="198"/>
      <c r="H424" s="199"/>
    </row>
    <row r="425" spans="1:12" ht="21" customHeight="1" x14ac:dyDescent="0.35">
      <c r="A425" s="200" t="s">
        <v>427</v>
      </c>
      <c r="B425" s="201"/>
      <c r="C425" s="201"/>
      <c r="D425" s="201"/>
      <c r="E425" s="201"/>
      <c r="F425" s="201"/>
      <c r="G425" s="201"/>
      <c r="H425" s="202"/>
    </row>
    <row r="426" spans="1:12" ht="21" customHeight="1" thickBot="1" x14ac:dyDescent="0.4">
      <c r="A426" s="203" t="s">
        <v>428</v>
      </c>
      <c r="B426" s="204"/>
      <c r="C426" s="204"/>
      <c r="D426" s="204"/>
      <c r="E426" s="204"/>
      <c r="F426" s="204"/>
      <c r="G426" s="204"/>
      <c r="H426" s="205"/>
    </row>
    <row r="427" spans="1:12" ht="44.25" customHeight="1" thickBot="1" x14ac:dyDescent="0.4">
      <c r="A427" s="170" t="s">
        <v>438</v>
      </c>
      <c r="B427" s="171"/>
      <c r="C427" s="171"/>
      <c r="D427" s="171"/>
      <c r="E427" s="171"/>
      <c r="F427" s="171"/>
      <c r="G427" s="171"/>
      <c r="H427" s="172"/>
    </row>
    <row r="428" spans="1:12" ht="18.75" customHeight="1" x14ac:dyDescent="0.25">
      <c r="A428" s="182" t="s">
        <v>435</v>
      </c>
      <c r="B428" s="183"/>
      <c r="C428" s="183"/>
      <c r="D428" s="183"/>
      <c r="E428" s="183"/>
      <c r="F428" s="183"/>
      <c r="G428" s="183"/>
      <c r="H428" s="184"/>
    </row>
    <row r="429" spans="1:12" ht="18.75" customHeight="1" x14ac:dyDescent="0.25">
      <c r="A429" s="185"/>
      <c r="B429" s="186"/>
      <c r="C429" s="186"/>
      <c r="D429" s="186"/>
      <c r="E429" s="186"/>
      <c r="F429" s="186"/>
      <c r="G429" s="186"/>
      <c r="H429" s="187"/>
    </row>
    <row r="430" spans="1:12" ht="18.75" customHeight="1" x14ac:dyDescent="0.25">
      <c r="A430" s="185"/>
      <c r="B430" s="186"/>
      <c r="C430" s="186"/>
      <c r="D430" s="186"/>
      <c r="E430" s="186"/>
      <c r="F430" s="186"/>
      <c r="G430" s="186"/>
      <c r="H430" s="187"/>
    </row>
    <row r="431" spans="1:12" ht="15" customHeight="1" thickBot="1" x14ac:dyDescent="0.3">
      <c r="A431" s="188"/>
      <c r="B431" s="189"/>
      <c r="C431" s="189"/>
      <c r="D431" s="189"/>
      <c r="E431" s="189"/>
      <c r="F431" s="189"/>
      <c r="G431" s="189"/>
      <c r="H431" s="190"/>
    </row>
    <row r="432" spans="1:12" ht="23.25" customHeight="1" x14ac:dyDescent="0.25">
      <c r="A432" s="170" t="s">
        <v>424</v>
      </c>
      <c r="B432" s="171"/>
      <c r="C432" s="171"/>
      <c r="D432" s="171"/>
      <c r="E432" s="171"/>
      <c r="F432" s="171"/>
      <c r="G432" s="171"/>
      <c r="H432" s="172"/>
    </row>
    <row r="433" spans="1:8" ht="40.5" customHeight="1" thickBot="1" x14ac:dyDescent="0.3">
      <c r="A433" s="173"/>
      <c r="B433" s="174"/>
      <c r="C433" s="174"/>
      <c r="D433" s="174"/>
      <c r="E433" s="174"/>
      <c r="F433" s="174"/>
      <c r="G433" s="174"/>
      <c r="H433" s="175"/>
    </row>
    <row r="434" spans="1:8" x14ac:dyDescent="0.35">
      <c r="A434" s="60"/>
      <c r="B434" s="60"/>
      <c r="C434" s="60"/>
      <c r="D434" s="61"/>
      <c r="E434" s="61"/>
      <c r="F434" s="62"/>
      <c r="G434" s="76"/>
      <c r="H434" s="80"/>
    </row>
    <row r="435" spans="1:8" ht="15" x14ac:dyDescent="0.25">
      <c r="A435" s="34"/>
      <c r="B435" s="34"/>
      <c r="C435" s="34"/>
    </row>
    <row r="618" spans="1:3" ht="15" x14ac:dyDescent="0.25">
      <c r="A618" s="34"/>
      <c r="B618" s="34"/>
      <c r="C618" s="34"/>
    </row>
  </sheetData>
  <mergeCells count="9">
    <mergeCell ref="A432:H433"/>
    <mergeCell ref="A420:H421"/>
    <mergeCell ref="A428:H431"/>
    <mergeCell ref="A427:H427"/>
    <mergeCell ref="A422:H422"/>
    <mergeCell ref="A423:H423"/>
    <mergeCell ref="A424:H424"/>
    <mergeCell ref="A425:H425"/>
    <mergeCell ref="A426:H426"/>
  </mergeCells>
  <pageMargins left="0.70866141732283472" right="0.70866141732283472" top="0.74803149606299213" bottom="0.74803149606299213" header="0.31496062992125984" footer="0.31496062992125984"/>
  <pageSetup paperSize="9" scale="90" firstPageNumber="214748364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ДОСТАВКА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ROP</dc:creator>
  <cp:lastModifiedBy>Екатерина Якушева</cp:lastModifiedBy>
  <cp:revision>9</cp:revision>
  <cp:lastPrinted>2023-12-14T13:10:59Z</cp:lastPrinted>
  <dcterms:created xsi:type="dcterms:W3CDTF">2006-09-28T05:33:49Z</dcterms:created>
  <dcterms:modified xsi:type="dcterms:W3CDTF">2024-09-03T12:54:26Z</dcterms:modified>
</cp:coreProperties>
</file>